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520" yWindow="0" windowWidth="36840" windowHeight="208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8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I3" i="1"/>
  <c r="C214" i="1"/>
  <c r="C215" i="1"/>
  <c r="C216" i="1"/>
  <c r="C217" i="1"/>
  <c r="C218" i="1"/>
  <c r="C219" i="1"/>
  <c r="C220" i="1"/>
  <c r="C207" i="1"/>
  <c r="C208" i="1"/>
  <c r="C209" i="1"/>
  <c r="C210" i="1"/>
  <c r="C211" i="1"/>
  <c r="C212" i="1"/>
  <c r="C21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" i="1"/>
</calcChain>
</file>

<file path=xl/sharedStrings.xml><?xml version="1.0" encoding="utf-8"?>
<sst xmlns="http://schemas.openxmlformats.org/spreadsheetml/2006/main" count="14" uniqueCount="14">
  <si>
    <t>Date</t>
  </si>
  <si>
    <t>Hosp. Total</t>
  </si>
  <si>
    <t>Hosp /day</t>
  </si>
  <si>
    <t xml:space="preserve">Cases/Deaths Data: </t>
  </si>
  <si>
    <t>https://github.com/owid/covid-19-data/tree/master/public/data/</t>
  </si>
  <si>
    <t xml:space="preserve">Hospitalization Data: </t>
  </si>
  <si>
    <t>Download data on hospital and ICU admission rates and current occupancy for COVID-19</t>
  </si>
  <si>
    <t>Cases/day</t>
  </si>
  <si>
    <t>Deaths/day</t>
  </si>
  <si>
    <t>Total Cases since Apr:</t>
  </si>
  <si>
    <t>Projected Cases/Day (1/10%)</t>
  </si>
  <si>
    <t>Plot made by: Ivan Tucakov</t>
  </si>
  <si>
    <t>ICU Total</t>
  </si>
  <si>
    <t>ICU /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</si>
</sst>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0" fontId="5" fillId="0" borderId="0" xfId="0" applyFont="1"/>
    <xf numFmtId="43" fontId="0" fillId="0" borderId="0" xfId="9" applyFont="1"/>
  </cellXfs>
  <cellStyles count="16">
    <cellStyle name="Comma" xfId="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90024931094139"/>
          <c:y val="0.00489296636085627"/>
          <c:w val="0.806536419789631"/>
          <c:h val="0.992048929663609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Hosp. Total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Sheet1!$B$2:$B$300</c:f>
              <c:numCache>
                <c:formatCode>General</c:formatCode>
                <c:ptCount val="299"/>
                <c:pt idx="0">
                  <c:v>7043.0</c:v>
                </c:pt>
                <c:pt idx="1">
                  <c:v>8019.0</c:v>
                </c:pt>
                <c:pt idx="2">
                  <c:v>9237.0</c:v>
                </c:pt>
                <c:pt idx="3">
                  <c:v>10732.0</c:v>
                </c:pt>
                <c:pt idx="4">
                  <c:v>12205.0</c:v>
                </c:pt>
                <c:pt idx="5">
                  <c:v>13108.0</c:v>
                </c:pt>
                <c:pt idx="6">
                  <c:v>13255.0</c:v>
                </c:pt>
                <c:pt idx="7">
                  <c:v>14729.0</c:v>
                </c:pt>
                <c:pt idx="8">
                  <c:v>16587.0</c:v>
                </c:pt>
                <c:pt idx="9">
                  <c:v>17779.0</c:v>
                </c:pt>
                <c:pt idx="10">
                  <c:v>18256.0</c:v>
                </c:pt>
                <c:pt idx="11">
                  <c:v>18957.0</c:v>
                </c:pt>
                <c:pt idx="12">
                  <c:v>19337.0</c:v>
                </c:pt>
                <c:pt idx="13">
                  <c:v>19495.0</c:v>
                </c:pt>
                <c:pt idx="14">
                  <c:v>19617.0</c:v>
                </c:pt>
                <c:pt idx="15">
                  <c:v>19493.0</c:v>
                </c:pt>
                <c:pt idx="16">
                  <c:v>19849.0</c:v>
                </c:pt>
                <c:pt idx="17">
                  <c:v>19370.0</c:v>
                </c:pt>
                <c:pt idx="18">
                  <c:v>19232.0</c:v>
                </c:pt>
                <c:pt idx="19">
                  <c:v>18530.0</c:v>
                </c:pt>
                <c:pt idx="20">
                  <c:v>18258.0</c:v>
                </c:pt>
                <c:pt idx="21">
                  <c:v>17303.0</c:v>
                </c:pt>
                <c:pt idx="22">
                  <c:v>17442.0</c:v>
                </c:pt>
                <c:pt idx="23">
                  <c:v>17455.0</c:v>
                </c:pt>
                <c:pt idx="24">
                  <c:v>17333.0</c:v>
                </c:pt>
                <c:pt idx="25">
                  <c:v>17074.0</c:v>
                </c:pt>
                <c:pt idx="26">
                  <c:v>16497.0</c:v>
                </c:pt>
                <c:pt idx="27">
                  <c:v>15931.0</c:v>
                </c:pt>
                <c:pt idx="28">
                  <c:v>15314.0</c:v>
                </c:pt>
                <c:pt idx="29">
                  <c:v>14776.0</c:v>
                </c:pt>
                <c:pt idx="30">
                  <c:v>14671.0</c:v>
                </c:pt>
                <c:pt idx="31">
                  <c:v>14769.0</c:v>
                </c:pt>
                <c:pt idx="32">
                  <c:v>14089.0</c:v>
                </c:pt>
                <c:pt idx="33">
                  <c:v>13830.0</c:v>
                </c:pt>
                <c:pt idx="34">
                  <c:v>13455.0</c:v>
                </c:pt>
                <c:pt idx="35">
                  <c:v>13031.0</c:v>
                </c:pt>
                <c:pt idx="36">
                  <c:v>12744.0</c:v>
                </c:pt>
                <c:pt idx="37">
                  <c:v>12588.0</c:v>
                </c:pt>
                <c:pt idx="38">
                  <c:v>12474.0</c:v>
                </c:pt>
                <c:pt idx="39">
                  <c:v>12143.0</c:v>
                </c:pt>
                <c:pt idx="40">
                  <c:v>11661.0</c:v>
                </c:pt>
                <c:pt idx="41">
                  <c:v>11143.0</c:v>
                </c:pt>
                <c:pt idx="42">
                  <c:v>10674.0</c:v>
                </c:pt>
                <c:pt idx="43">
                  <c:v>10683.0</c:v>
                </c:pt>
                <c:pt idx="44">
                  <c:v>10414.0</c:v>
                </c:pt>
                <c:pt idx="45">
                  <c:v>10641.0</c:v>
                </c:pt>
                <c:pt idx="46">
                  <c:v>10325.0</c:v>
                </c:pt>
                <c:pt idx="47">
                  <c:v>10073.0</c:v>
                </c:pt>
                <c:pt idx="48">
                  <c:v>9689.0</c:v>
                </c:pt>
                <c:pt idx="49">
                  <c:v>9486.0</c:v>
                </c:pt>
                <c:pt idx="50">
                  <c:v>9094.0</c:v>
                </c:pt>
                <c:pt idx="51">
                  <c:v>9113.0</c:v>
                </c:pt>
                <c:pt idx="52">
                  <c:v>9088.0</c:v>
                </c:pt>
                <c:pt idx="53">
                  <c:v>8903.0</c:v>
                </c:pt>
                <c:pt idx="54">
                  <c:v>8503.0</c:v>
                </c:pt>
                <c:pt idx="55">
                  <c:v>8256.0</c:v>
                </c:pt>
                <c:pt idx="56">
                  <c:v>8219.0</c:v>
                </c:pt>
                <c:pt idx="57">
                  <c:v>7854.0</c:v>
                </c:pt>
                <c:pt idx="58">
                  <c:v>7857.0</c:v>
                </c:pt>
                <c:pt idx="59">
                  <c:v>7884.0</c:v>
                </c:pt>
                <c:pt idx="60">
                  <c:v>7789.0</c:v>
                </c:pt>
                <c:pt idx="61">
                  <c:v>7466.0</c:v>
                </c:pt>
                <c:pt idx="62">
                  <c:v>7205.0</c:v>
                </c:pt>
                <c:pt idx="63">
                  <c:v>6902.0</c:v>
                </c:pt>
                <c:pt idx="64">
                  <c:v>6611.0</c:v>
                </c:pt>
                <c:pt idx="65">
                  <c:v>6578.0</c:v>
                </c:pt>
                <c:pt idx="66">
                  <c:v>6630.0</c:v>
                </c:pt>
                <c:pt idx="67">
                  <c:v>6446.0</c:v>
                </c:pt>
                <c:pt idx="68">
                  <c:v>6252.0</c:v>
                </c:pt>
                <c:pt idx="69">
                  <c:v>5995.0</c:v>
                </c:pt>
                <c:pt idx="70">
                  <c:v>5840.0</c:v>
                </c:pt>
                <c:pt idx="71">
                  <c:v>5630.0</c:v>
                </c:pt>
                <c:pt idx="72">
                  <c:v>5429.0</c:v>
                </c:pt>
                <c:pt idx="73">
                  <c:v>5408.0</c:v>
                </c:pt>
                <c:pt idx="74">
                  <c:v>5227.0</c:v>
                </c:pt>
                <c:pt idx="75">
                  <c:v>4969.0</c:v>
                </c:pt>
                <c:pt idx="76">
                  <c:v>4728.0</c:v>
                </c:pt>
                <c:pt idx="77">
                  <c:v>4659.0</c:v>
                </c:pt>
                <c:pt idx="78">
                  <c:v>4518.0</c:v>
                </c:pt>
                <c:pt idx="79">
                  <c:v>4517.0</c:v>
                </c:pt>
                <c:pt idx="80">
                  <c:v>4487.0</c:v>
                </c:pt>
                <c:pt idx="81">
                  <c:v>4488.0</c:v>
                </c:pt>
                <c:pt idx="82">
                  <c:v>4348.0</c:v>
                </c:pt>
                <c:pt idx="83">
                  <c:v>4219.0</c:v>
                </c:pt>
                <c:pt idx="84">
                  <c:v>4082.0</c:v>
                </c:pt>
                <c:pt idx="85">
                  <c:v>3930.0</c:v>
                </c:pt>
                <c:pt idx="86">
                  <c:v>3902.0</c:v>
                </c:pt>
                <c:pt idx="87">
                  <c:v>3965.0</c:v>
                </c:pt>
                <c:pt idx="88">
                  <c:v>3846.0</c:v>
                </c:pt>
                <c:pt idx="89">
                  <c:v>3737.0</c:v>
                </c:pt>
                <c:pt idx="90">
                  <c:v>3589.0</c:v>
                </c:pt>
                <c:pt idx="91">
                  <c:v>3367.0</c:v>
                </c:pt>
                <c:pt idx="92">
                  <c:v>3290.0</c:v>
                </c:pt>
                <c:pt idx="93">
                  <c:v>3314.0</c:v>
                </c:pt>
                <c:pt idx="94">
                  <c:v>3495.0</c:v>
                </c:pt>
                <c:pt idx="95">
                  <c:v>3150.0</c:v>
                </c:pt>
                <c:pt idx="96">
                  <c:v>2969.0</c:v>
                </c:pt>
                <c:pt idx="97">
                  <c:v>2848.0</c:v>
                </c:pt>
                <c:pt idx="98">
                  <c:v>2724.0</c:v>
                </c:pt>
                <c:pt idx="99">
                  <c:v>2592.0</c:v>
                </c:pt>
                <c:pt idx="100">
                  <c:v>2553.0</c:v>
                </c:pt>
                <c:pt idx="101">
                  <c:v>2500.0</c:v>
                </c:pt>
                <c:pt idx="102">
                  <c:v>2398.0</c:v>
                </c:pt>
                <c:pt idx="103">
                  <c:v>2259.0</c:v>
                </c:pt>
                <c:pt idx="104">
                  <c:v>2180.0</c:v>
                </c:pt>
                <c:pt idx="105">
                  <c:v>2095.0</c:v>
                </c:pt>
                <c:pt idx="106">
                  <c:v>1947.0</c:v>
                </c:pt>
                <c:pt idx="107">
                  <c:v>1955.0</c:v>
                </c:pt>
                <c:pt idx="108">
                  <c:v>1964.0</c:v>
                </c:pt>
                <c:pt idx="109">
                  <c:v>1868.0</c:v>
                </c:pt>
                <c:pt idx="110">
                  <c:v>1838.0</c:v>
                </c:pt>
                <c:pt idx="111">
                  <c:v>1697.0</c:v>
                </c:pt>
                <c:pt idx="112">
                  <c:v>1681.0</c:v>
                </c:pt>
                <c:pt idx="113">
                  <c:v>1656.0</c:v>
                </c:pt>
                <c:pt idx="114">
                  <c:v>1621.0</c:v>
                </c:pt>
                <c:pt idx="115">
                  <c:v>1608.0</c:v>
                </c:pt>
                <c:pt idx="116">
                  <c:v>1517.0</c:v>
                </c:pt>
                <c:pt idx="117">
                  <c:v>1643.0</c:v>
                </c:pt>
                <c:pt idx="118">
                  <c:v>1451.0</c:v>
                </c:pt>
                <c:pt idx="119">
                  <c:v>1354.0</c:v>
                </c:pt>
                <c:pt idx="120">
                  <c:v>1265.0</c:v>
                </c:pt>
                <c:pt idx="121">
                  <c:v>1294.0</c:v>
                </c:pt>
                <c:pt idx="122">
                  <c:v>1280.0</c:v>
                </c:pt>
                <c:pt idx="123">
                  <c:v>1284.0</c:v>
                </c:pt>
                <c:pt idx="124">
                  <c:v>1264.0</c:v>
                </c:pt>
                <c:pt idx="125">
                  <c:v>1243.0</c:v>
                </c:pt>
                <c:pt idx="126">
                  <c:v>1194.0</c:v>
                </c:pt>
                <c:pt idx="127">
                  <c:v>1211.0</c:v>
                </c:pt>
                <c:pt idx="128">
                  <c:v>1167.0</c:v>
                </c:pt>
                <c:pt idx="129">
                  <c:v>1167.0</c:v>
                </c:pt>
                <c:pt idx="130">
                  <c:v>1137.0</c:v>
                </c:pt>
                <c:pt idx="131">
                  <c:v>1113.0</c:v>
                </c:pt>
                <c:pt idx="132">
                  <c:v>1081.0</c:v>
                </c:pt>
                <c:pt idx="133">
                  <c:v>1013.0</c:v>
                </c:pt>
                <c:pt idx="134">
                  <c:v>934.0</c:v>
                </c:pt>
                <c:pt idx="135">
                  <c:v>909.0</c:v>
                </c:pt>
                <c:pt idx="136">
                  <c:v>1012.0</c:v>
                </c:pt>
                <c:pt idx="137">
                  <c:v>965.0</c:v>
                </c:pt>
                <c:pt idx="138">
                  <c:v>937.0</c:v>
                </c:pt>
                <c:pt idx="139">
                  <c:v>944.0</c:v>
                </c:pt>
                <c:pt idx="140">
                  <c:v>932.0</c:v>
                </c:pt>
                <c:pt idx="141">
                  <c:v>911.0</c:v>
                </c:pt>
                <c:pt idx="142">
                  <c:v>916.0</c:v>
                </c:pt>
                <c:pt idx="143">
                  <c:v>919.0</c:v>
                </c:pt>
                <c:pt idx="144">
                  <c:v>892.0</c:v>
                </c:pt>
                <c:pt idx="145">
                  <c:v>868.0</c:v>
                </c:pt>
                <c:pt idx="146">
                  <c:v>866.0</c:v>
                </c:pt>
                <c:pt idx="147">
                  <c:v>832.0</c:v>
                </c:pt>
                <c:pt idx="148">
                  <c:v>885.0</c:v>
                </c:pt>
                <c:pt idx="149">
                  <c:v>812.0</c:v>
                </c:pt>
                <c:pt idx="150">
                  <c:v>818.0</c:v>
                </c:pt>
                <c:pt idx="151">
                  <c:v>793.0</c:v>
                </c:pt>
                <c:pt idx="152">
                  <c:v>776.0</c:v>
                </c:pt>
                <c:pt idx="153">
                  <c:v>787.0</c:v>
                </c:pt>
                <c:pt idx="154">
                  <c:v>769.0</c:v>
                </c:pt>
                <c:pt idx="155">
                  <c:v>796.0</c:v>
                </c:pt>
                <c:pt idx="156">
                  <c:v>798.0</c:v>
                </c:pt>
                <c:pt idx="157">
                  <c:v>821.0</c:v>
                </c:pt>
                <c:pt idx="158">
                  <c:v>828.0</c:v>
                </c:pt>
                <c:pt idx="159">
                  <c:v>768.0</c:v>
                </c:pt>
                <c:pt idx="160">
                  <c:v>782.0</c:v>
                </c:pt>
                <c:pt idx="161">
                  <c:v>789.0</c:v>
                </c:pt>
                <c:pt idx="162">
                  <c:v>784.0</c:v>
                </c:pt>
                <c:pt idx="163">
                  <c:v>790.0</c:v>
                </c:pt>
                <c:pt idx="164">
                  <c:v>875.0</c:v>
                </c:pt>
                <c:pt idx="165">
                  <c:v>869.0</c:v>
                </c:pt>
                <c:pt idx="166">
                  <c:v>895.0</c:v>
                </c:pt>
                <c:pt idx="167">
                  <c:v>915.0</c:v>
                </c:pt>
                <c:pt idx="168">
                  <c:v>737.0</c:v>
                </c:pt>
                <c:pt idx="169">
                  <c:v>771.0</c:v>
                </c:pt>
                <c:pt idx="170">
                  <c:v>801.0</c:v>
                </c:pt>
                <c:pt idx="171">
                  <c:v>940.0</c:v>
                </c:pt>
                <c:pt idx="172">
                  <c:v>1030.0</c:v>
                </c:pt>
                <c:pt idx="173">
                  <c:v>1059.0</c:v>
                </c:pt>
                <c:pt idx="174">
                  <c:v>1119.0</c:v>
                </c:pt>
                <c:pt idx="175">
                  <c:v>1175.0</c:v>
                </c:pt>
                <c:pt idx="176">
                  <c:v>1251.0</c:v>
                </c:pt>
                <c:pt idx="177">
                  <c:v>1349.0</c:v>
                </c:pt>
                <c:pt idx="178">
                  <c:v>1504.0</c:v>
                </c:pt>
                <c:pt idx="179">
                  <c:v>1578.0</c:v>
                </c:pt>
                <c:pt idx="180">
                  <c:v>1657.0</c:v>
                </c:pt>
                <c:pt idx="181">
                  <c:v>1762.0</c:v>
                </c:pt>
                <c:pt idx="182">
                  <c:v>1929.0</c:v>
                </c:pt>
                <c:pt idx="183">
                  <c:v>1946.0</c:v>
                </c:pt>
                <c:pt idx="184">
                  <c:v>2096.0</c:v>
                </c:pt>
                <c:pt idx="185">
                  <c:v>2307.0</c:v>
                </c:pt>
                <c:pt idx="186">
                  <c:v>2325.0</c:v>
                </c:pt>
                <c:pt idx="187">
                  <c:v>2431.0</c:v>
                </c:pt>
                <c:pt idx="188">
                  <c:v>2492.0</c:v>
                </c:pt>
                <c:pt idx="189">
                  <c:v>2604.0</c:v>
                </c:pt>
                <c:pt idx="190">
                  <c:v>2745.0</c:v>
                </c:pt>
                <c:pt idx="191">
                  <c:v>2924.0</c:v>
                </c:pt>
                <c:pt idx="192">
                  <c:v>3229.0</c:v>
                </c:pt>
                <c:pt idx="193">
                  <c:v>3492.0</c:v>
                </c:pt>
                <c:pt idx="194">
                  <c:v>3741.0</c:v>
                </c:pt>
                <c:pt idx="195">
                  <c:v>3916.0</c:v>
                </c:pt>
                <c:pt idx="196">
                  <c:v>3991.0</c:v>
                </c:pt>
                <c:pt idx="197">
                  <c:v>4182.0</c:v>
                </c:pt>
                <c:pt idx="198">
                  <c:v>4485.0</c:v>
                </c:pt>
                <c:pt idx="199">
                  <c:v>4762.0</c:v>
                </c:pt>
                <c:pt idx="200">
                  <c:v>5050.0</c:v>
                </c:pt>
                <c:pt idx="201">
                  <c:v>5397.0</c:v>
                </c:pt>
                <c:pt idx="202">
                  <c:v>5694.0</c:v>
                </c:pt>
                <c:pt idx="203">
                  <c:v>6039.0</c:v>
                </c:pt>
                <c:pt idx="204">
                  <c:v>6279.0</c:v>
                </c:pt>
                <c:pt idx="205">
                  <c:v>6548.0</c:v>
                </c:pt>
                <c:pt idx="206">
                  <c:v>7032.0</c:v>
                </c:pt>
                <c:pt idx="207">
                  <c:v>7549.0</c:v>
                </c:pt>
                <c:pt idx="208">
                  <c:v>7815.0</c:v>
                </c:pt>
                <c:pt idx="209">
                  <c:v>7970.0</c:v>
                </c:pt>
                <c:pt idx="210">
                  <c:v>8484.0</c:v>
                </c:pt>
                <c:pt idx="211">
                  <c:v>8828.0</c:v>
                </c:pt>
                <c:pt idx="212">
                  <c:v>9317.0</c:v>
                </c:pt>
                <c:pt idx="213">
                  <c:v>9619.0</c:v>
                </c:pt>
                <c:pt idx="214">
                  <c:v>10419.0</c:v>
                </c:pt>
                <c:pt idx="215">
                  <c:v>10805.0</c:v>
                </c:pt>
                <c:pt idx="216">
                  <c:v>11032.0</c:v>
                </c:pt>
                <c:pt idx="217">
                  <c:v>11208.0</c:v>
                </c:pt>
                <c:pt idx="218">
                  <c:v>11622.0</c:v>
                </c:pt>
                <c:pt idx="219">
                  <c:v>11557.0</c:v>
                </c:pt>
                <c:pt idx="220">
                  <c:v>12402.0</c:v>
                </c:pt>
                <c:pt idx="221">
                  <c:v>13023.0</c:v>
                </c:pt>
                <c:pt idx="222">
                  <c:v>13061.0</c:v>
                </c:pt>
                <c:pt idx="223">
                  <c:v>12993.0</c:v>
                </c:pt>
                <c:pt idx="224">
                  <c:v>13148.0</c:v>
                </c:pt>
                <c:pt idx="225">
                  <c:v>13247.0</c:v>
                </c:pt>
                <c:pt idx="226">
                  <c:v>13617.0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Hosp /day</c:v>
                </c:pt>
              </c:strCache>
            </c:strRef>
          </c:tx>
          <c:spPr>
            <a:ln w="22225">
              <a:prstDash val="sysDot"/>
            </a:ln>
          </c:spPr>
          <c:marker>
            <c:symbol val="none"/>
          </c:marker>
          <c:val>
            <c:numRef>
              <c:f>Sheet1!$C$2:$C$300</c:f>
              <c:numCache>
                <c:formatCode>General</c:formatCode>
                <c:ptCount val="299"/>
                <c:pt idx="0">
                  <c:v>976.0</c:v>
                </c:pt>
                <c:pt idx="1">
                  <c:v>1218.0</c:v>
                </c:pt>
                <c:pt idx="2">
                  <c:v>1495.0</c:v>
                </c:pt>
                <c:pt idx="3">
                  <c:v>1473.0</c:v>
                </c:pt>
                <c:pt idx="4">
                  <c:v>903.0</c:v>
                </c:pt>
                <c:pt idx="5">
                  <c:v>147.0</c:v>
                </c:pt>
                <c:pt idx="6">
                  <c:v>1474.0</c:v>
                </c:pt>
                <c:pt idx="7">
                  <c:v>1858.0</c:v>
                </c:pt>
                <c:pt idx="8">
                  <c:v>1192.0</c:v>
                </c:pt>
                <c:pt idx="9">
                  <c:v>477.0</c:v>
                </c:pt>
                <c:pt idx="10">
                  <c:v>701.0</c:v>
                </c:pt>
                <c:pt idx="11">
                  <c:v>380.0</c:v>
                </c:pt>
                <c:pt idx="12">
                  <c:v>158.0</c:v>
                </c:pt>
                <c:pt idx="13">
                  <c:v>122.0</c:v>
                </c:pt>
                <c:pt idx="14">
                  <c:v>-124.0</c:v>
                </c:pt>
                <c:pt idx="15">
                  <c:v>356.0</c:v>
                </c:pt>
                <c:pt idx="16">
                  <c:v>-479.0</c:v>
                </c:pt>
                <c:pt idx="17">
                  <c:v>-138.0</c:v>
                </c:pt>
                <c:pt idx="18">
                  <c:v>-702.0</c:v>
                </c:pt>
                <c:pt idx="19">
                  <c:v>-272.0</c:v>
                </c:pt>
                <c:pt idx="20">
                  <c:v>-955.0</c:v>
                </c:pt>
                <c:pt idx="21">
                  <c:v>139.0</c:v>
                </c:pt>
                <c:pt idx="22">
                  <c:v>13.0</c:v>
                </c:pt>
                <c:pt idx="23">
                  <c:v>-122.0</c:v>
                </c:pt>
                <c:pt idx="24">
                  <c:v>-259.0</c:v>
                </c:pt>
                <c:pt idx="25">
                  <c:v>-577.0</c:v>
                </c:pt>
                <c:pt idx="26">
                  <c:v>-566.0</c:v>
                </c:pt>
                <c:pt idx="27">
                  <c:v>-617.0</c:v>
                </c:pt>
                <c:pt idx="28">
                  <c:v>-538.0</c:v>
                </c:pt>
                <c:pt idx="29">
                  <c:v>-105.0</c:v>
                </c:pt>
                <c:pt idx="30">
                  <c:v>98.0</c:v>
                </c:pt>
                <c:pt idx="31">
                  <c:v>-680.0</c:v>
                </c:pt>
                <c:pt idx="32">
                  <c:v>-259.0</c:v>
                </c:pt>
                <c:pt idx="33">
                  <c:v>-375.0</c:v>
                </c:pt>
                <c:pt idx="34">
                  <c:v>-424.0</c:v>
                </c:pt>
                <c:pt idx="35">
                  <c:v>-287.0</c:v>
                </c:pt>
                <c:pt idx="36">
                  <c:v>-156.0</c:v>
                </c:pt>
                <c:pt idx="37">
                  <c:v>-114.0</c:v>
                </c:pt>
                <c:pt idx="38">
                  <c:v>-331.0</c:v>
                </c:pt>
                <c:pt idx="39">
                  <c:v>-482.0</c:v>
                </c:pt>
                <c:pt idx="40">
                  <c:v>-518.0</c:v>
                </c:pt>
                <c:pt idx="41">
                  <c:v>-469.0</c:v>
                </c:pt>
                <c:pt idx="42">
                  <c:v>9.0</c:v>
                </c:pt>
                <c:pt idx="43">
                  <c:v>-269.0</c:v>
                </c:pt>
                <c:pt idx="44">
                  <c:v>227.0</c:v>
                </c:pt>
                <c:pt idx="45">
                  <c:v>-316.0</c:v>
                </c:pt>
                <c:pt idx="46">
                  <c:v>-252.0</c:v>
                </c:pt>
                <c:pt idx="47">
                  <c:v>-384.0</c:v>
                </c:pt>
                <c:pt idx="48">
                  <c:v>-203.0</c:v>
                </c:pt>
                <c:pt idx="49">
                  <c:v>-392.0</c:v>
                </c:pt>
                <c:pt idx="50">
                  <c:v>19.0</c:v>
                </c:pt>
                <c:pt idx="51">
                  <c:v>-25.0</c:v>
                </c:pt>
                <c:pt idx="52">
                  <c:v>-185.0</c:v>
                </c:pt>
                <c:pt idx="53">
                  <c:v>-400.0</c:v>
                </c:pt>
                <c:pt idx="54">
                  <c:v>-247.0</c:v>
                </c:pt>
                <c:pt idx="55">
                  <c:v>-37.0</c:v>
                </c:pt>
                <c:pt idx="56">
                  <c:v>-365.0</c:v>
                </c:pt>
                <c:pt idx="57">
                  <c:v>3.0</c:v>
                </c:pt>
                <c:pt idx="58">
                  <c:v>27.0</c:v>
                </c:pt>
                <c:pt idx="59">
                  <c:v>-95.0</c:v>
                </c:pt>
                <c:pt idx="60">
                  <c:v>-323.0</c:v>
                </c:pt>
                <c:pt idx="61">
                  <c:v>-261.0</c:v>
                </c:pt>
                <c:pt idx="62">
                  <c:v>-303.0</c:v>
                </c:pt>
                <c:pt idx="63">
                  <c:v>-291.0</c:v>
                </c:pt>
                <c:pt idx="64">
                  <c:v>-33.0</c:v>
                </c:pt>
                <c:pt idx="65">
                  <c:v>52.0</c:v>
                </c:pt>
                <c:pt idx="66">
                  <c:v>-184.0</c:v>
                </c:pt>
                <c:pt idx="67">
                  <c:v>-194.0</c:v>
                </c:pt>
                <c:pt idx="68">
                  <c:v>-257.0</c:v>
                </c:pt>
                <c:pt idx="69">
                  <c:v>-155.0</c:v>
                </c:pt>
                <c:pt idx="70">
                  <c:v>-210.0</c:v>
                </c:pt>
                <c:pt idx="71">
                  <c:v>-201.0</c:v>
                </c:pt>
                <c:pt idx="72">
                  <c:v>-21.0</c:v>
                </c:pt>
                <c:pt idx="73">
                  <c:v>-181.0</c:v>
                </c:pt>
                <c:pt idx="74">
                  <c:v>-258.0</c:v>
                </c:pt>
                <c:pt idx="75">
                  <c:v>-241.0</c:v>
                </c:pt>
                <c:pt idx="76">
                  <c:v>-69.0</c:v>
                </c:pt>
                <c:pt idx="77">
                  <c:v>-141.0</c:v>
                </c:pt>
                <c:pt idx="78">
                  <c:v>-1.0</c:v>
                </c:pt>
                <c:pt idx="79">
                  <c:v>-30.0</c:v>
                </c:pt>
                <c:pt idx="80">
                  <c:v>1.0</c:v>
                </c:pt>
                <c:pt idx="81">
                  <c:v>-140.0</c:v>
                </c:pt>
                <c:pt idx="82">
                  <c:v>-129.0</c:v>
                </c:pt>
                <c:pt idx="83">
                  <c:v>-137.0</c:v>
                </c:pt>
                <c:pt idx="84">
                  <c:v>-152.0</c:v>
                </c:pt>
                <c:pt idx="85">
                  <c:v>-28.0</c:v>
                </c:pt>
                <c:pt idx="86">
                  <c:v>63.0</c:v>
                </c:pt>
                <c:pt idx="87">
                  <c:v>-119.0</c:v>
                </c:pt>
                <c:pt idx="88">
                  <c:v>-109.0</c:v>
                </c:pt>
                <c:pt idx="89">
                  <c:v>-148.0</c:v>
                </c:pt>
                <c:pt idx="90">
                  <c:v>-222.0</c:v>
                </c:pt>
                <c:pt idx="91">
                  <c:v>-77.0</c:v>
                </c:pt>
                <c:pt idx="92">
                  <c:v>24.0</c:v>
                </c:pt>
                <c:pt idx="93">
                  <c:v>181.0</c:v>
                </c:pt>
                <c:pt idx="94">
                  <c:v>-345.0</c:v>
                </c:pt>
                <c:pt idx="95">
                  <c:v>-181.0</c:v>
                </c:pt>
                <c:pt idx="96">
                  <c:v>-121.0</c:v>
                </c:pt>
                <c:pt idx="97">
                  <c:v>-124.0</c:v>
                </c:pt>
                <c:pt idx="98">
                  <c:v>-132.0</c:v>
                </c:pt>
                <c:pt idx="99">
                  <c:v>-39.0</c:v>
                </c:pt>
                <c:pt idx="100">
                  <c:v>-53.0</c:v>
                </c:pt>
                <c:pt idx="101">
                  <c:v>-102.0</c:v>
                </c:pt>
                <c:pt idx="102">
                  <c:v>-139.0</c:v>
                </c:pt>
                <c:pt idx="103">
                  <c:v>-79.0</c:v>
                </c:pt>
                <c:pt idx="104">
                  <c:v>-85.0</c:v>
                </c:pt>
                <c:pt idx="105">
                  <c:v>-148.0</c:v>
                </c:pt>
                <c:pt idx="106">
                  <c:v>8.0</c:v>
                </c:pt>
                <c:pt idx="107">
                  <c:v>9.0</c:v>
                </c:pt>
                <c:pt idx="108">
                  <c:v>-96.0</c:v>
                </c:pt>
                <c:pt idx="109">
                  <c:v>-30.0</c:v>
                </c:pt>
                <c:pt idx="110">
                  <c:v>-141.0</c:v>
                </c:pt>
                <c:pt idx="111">
                  <c:v>-16.0</c:v>
                </c:pt>
                <c:pt idx="112">
                  <c:v>-25.0</c:v>
                </c:pt>
                <c:pt idx="113">
                  <c:v>-35.0</c:v>
                </c:pt>
                <c:pt idx="114">
                  <c:v>-13.0</c:v>
                </c:pt>
                <c:pt idx="115">
                  <c:v>-91.0</c:v>
                </c:pt>
                <c:pt idx="116">
                  <c:v>126.0</c:v>
                </c:pt>
                <c:pt idx="117">
                  <c:v>-192.0</c:v>
                </c:pt>
                <c:pt idx="118">
                  <c:v>-97.0</c:v>
                </c:pt>
                <c:pt idx="119">
                  <c:v>-89.0</c:v>
                </c:pt>
                <c:pt idx="120">
                  <c:v>29.0</c:v>
                </c:pt>
                <c:pt idx="121">
                  <c:v>-14.0</c:v>
                </c:pt>
                <c:pt idx="122">
                  <c:v>4.0</c:v>
                </c:pt>
                <c:pt idx="123">
                  <c:v>-20.0</c:v>
                </c:pt>
                <c:pt idx="124">
                  <c:v>-21.0</c:v>
                </c:pt>
                <c:pt idx="125">
                  <c:v>-49.0</c:v>
                </c:pt>
                <c:pt idx="126">
                  <c:v>17.0</c:v>
                </c:pt>
                <c:pt idx="127">
                  <c:v>-44.0</c:v>
                </c:pt>
                <c:pt idx="128">
                  <c:v>0.0</c:v>
                </c:pt>
                <c:pt idx="129">
                  <c:v>-30.0</c:v>
                </c:pt>
                <c:pt idx="130">
                  <c:v>-24.0</c:v>
                </c:pt>
                <c:pt idx="131">
                  <c:v>-32.0</c:v>
                </c:pt>
                <c:pt idx="132">
                  <c:v>-68.0</c:v>
                </c:pt>
                <c:pt idx="133">
                  <c:v>-79.0</c:v>
                </c:pt>
                <c:pt idx="134">
                  <c:v>-25.0</c:v>
                </c:pt>
                <c:pt idx="135">
                  <c:v>103.0</c:v>
                </c:pt>
                <c:pt idx="136">
                  <c:v>-47.0</c:v>
                </c:pt>
                <c:pt idx="137">
                  <c:v>-28.0</c:v>
                </c:pt>
                <c:pt idx="138">
                  <c:v>7.0</c:v>
                </c:pt>
                <c:pt idx="139">
                  <c:v>-12.0</c:v>
                </c:pt>
                <c:pt idx="140">
                  <c:v>-21.0</c:v>
                </c:pt>
                <c:pt idx="141">
                  <c:v>5.0</c:v>
                </c:pt>
                <c:pt idx="142">
                  <c:v>3.0</c:v>
                </c:pt>
                <c:pt idx="143">
                  <c:v>-27.0</c:v>
                </c:pt>
                <c:pt idx="144">
                  <c:v>-24.0</c:v>
                </c:pt>
                <c:pt idx="145">
                  <c:v>-2.0</c:v>
                </c:pt>
                <c:pt idx="146">
                  <c:v>-34.0</c:v>
                </c:pt>
                <c:pt idx="147">
                  <c:v>53.0</c:v>
                </c:pt>
                <c:pt idx="148">
                  <c:v>-73.0</c:v>
                </c:pt>
                <c:pt idx="149">
                  <c:v>6.0</c:v>
                </c:pt>
                <c:pt idx="150">
                  <c:v>-25.0</c:v>
                </c:pt>
                <c:pt idx="151">
                  <c:v>-17.0</c:v>
                </c:pt>
                <c:pt idx="152">
                  <c:v>11.0</c:v>
                </c:pt>
                <c:pt idx="153">
                  <c:v>-18.0</c:v>
                </c:pt>
                <c:pt idx="154">
                  <c:v>27.0</c:v>
                </c:pt>
                <c:pt idx="155">
                  <c:v>2.0</c:v>
                </c:pt>
                <c:pt idx="156">
                  <c:v>23.0</c:v>
                </c:pt>
                <c:pt idx="157">
                  <c:v>7.0</c:v>
                </c:pt>
                <c:pt idx="158">
                  <c:v>-60.0</c:v>
                </c:pt>
                <c:pt idx="159">
                  <c:v>14.0</c:v>
                </c:pt>
                <c:pt idx="160">
                  <c:v>7.0</c:v>
                </c:pt>
                <c:pt idx="161">
                  <c:v>-5.0</c:v>
                </c:pt>
                <c:pt idx="162">
                  <c:v>6.0</c:v>
                </c:pt>
                <c:pt idx="163">
                  <c:v>85.0</c:v>
                </c:pt>
                <c:pt idx="164">
                  <c:v>-6.0</c:v>
                </c:pt>
                <c:pt idx="165">
                  <c:v>26.0</c:v>
                </c:pt>
                <c:pt idx="166">
                  <c:v>20.0</c:v>
                </c:pt>
                <c:pt idx="167">
                  <c:v>-178.0</c:v>
                </c:pt>
                <c:pt idx="168">
                  <c:v>34.0</c:v>
                </c:pt>
                <c:pt idx="169">
                  <c:v>30.0</c:v>
                </c:pt>
                <c:pt idx="170">
                  <c:v>139.0</c:v>
                </c:pt>
                <c:pt idx="171">
                  <c:v>90.0</c:v>
                </c:pt>
                <c:pt idx="172">
                  <c:v>29.0</c:v>
                </c:pt>
                <c:pt idx="173">
                  <c:v>60.0</c:v>
                </c:pt>
                <c:pt idx="174">
                  <c:v>56.0</c:v>
                </c:pt>
                <c:pt idx="175">
                  <c:v>76.0</c:v>
                </c:pt>
                <c:pt idx="176">
                  <c:v>98.0</c:v>
                </c:pt>
                <c:pt idx="177">
                  <c:v>155.0</c:v>
                </c:pt>
                <c:pt idx="178">
                  <c:v>74.0</c:v>
                </c:pt>
                <c:pt idx="179">
                  <c:v>79.0</c:v>
                </c:pt>
                <c:pt idx="180">
                  <c:v>105.0</c:v>
                </c:pt>
                <c:pt idx="181">
                  <c:v>167.0</c:v>
                </c:pt>
                <c:pt idx="182">
                  <c:v>17.0</c:v>
                </c:pt>
                <c:pt idx="183">
                  <c:v>150.0</c:v>
                </c:pt>
                <c:pt idx="184">
                  <c:v>211.0</c:v>
                </c:pt>
                <c:pt idx="185">
                  <c:v>18.0</c:v>
                </c:pt>
                <c:pt idx="186">
                  <c:v>106.0</c:v>
                </c:pt>
                <c:pt idx="187">
                  <c:v>61.0</c:v>
                </c:pt>
                <c:pt idx="188">
                  <c:v>112.0</c:v>
                </c:pt>
                <c:pt idx="189">
                  <c:v>141.0</c:v>
                </c:pt>
                <c:pt idx="190">
                  <c:v>179.0</c:v>
                </c:pt>
                <c:pt idx="191">
                  <c:v>305.0</c:v>
                </c:pt>
                <c:pt idx="192">
                  <c:v>263.0</c:v>
                </c:pt>
                <c:pt idx="193">
                  <c:v>249.0</c:v>
                </c:pt>
                <c:pt idx="194">
                  <c:v>175.0</c:v>
                </c:pt>
                <c:pt idx="195">
                  <c:v>75.0</c:v>
                </c:pt>
                <c:pt idx="196">
                  <c:v>191.0</c:v>
                </c:pt>
                <c:pt idx="197">
                  <c:v>303.0</c:v>
                </c:pt>
                <c:pt idx="198">
                  <c:v>277.0</c:v>
                </c:pt>
                <c:pt idx="199">
                  <c:v>288.0</c:v>
                </c:pt>
                <c:pt idx="200">
                  <c:v>347.0</c:v>
                </c:pt>
                <c:pt idx="201">
                  <c:v>297.0</c:v>
                </c:pt>
                <c:pt idx="202">
                  <c:v>345.0</c:v>
                </c:pt>
                <c:pt idx="203">
                  <c:v>240.0</c:v>
                </c:pt>
                <c:pt idx="204">
                  <c:v>269.0</c:v>
                </c:pt>
                <c:pt idx="205">
                  <c:v>484.0</c:v>
                </c:pt>
                <c:pt idx="206">
                  <c:v>517.0</c:v>
                </c:pt>
                <c:pt idx="207">
                  <c:v>266.0</c:v>
                </c:pt>
                <c:pt idx="208">
                  <c:v>155.0</c:v>
                </c:pt>
                <c:pt idx="209">
                  <c:v>514.0</c:v>
                </c:pt>
                <c:pt idx="210">
                  <c:v>344.0</c:v>
                </c:pt>
                <c:pt idx="211">
                  <c:v>489.0</c:v>
                </c:pt>
                <c:pt idx="212">
                  <c:v>302.0</c:v>
                </c:pt>
                <c:pt idx="213">
                  <c:v>800.0</c:v>
                </c:pt>
                <c:pt idx="214">
                  <c:v>386.0</c:v>
                </c:pt>
                <c:pt idx="215">
                  <c:v>227.0</c:v>
                </c:pt>
                <c:pt idx="216">
                  <c:v>176.0</c:v>
                </c:pt>
                <c:pt idx="217">
                  <c:v>414.0</c:v>
                </c:pt>
                <c:pt idx="218">
                  <c:v>-65.0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Cases/day</c:v>
                </c:pt>
              </c:strCache>
            </c:strRef>
          </c:tx>
          <c:spPr>
            <a:ln w="47625">
              <a:prstDash val="solid"/>
            </a:ln>
          </c:spPr>
          <c:marker>
            <c:symbol val="none"/>
          </c:marker>
          <c:val>
            <c:numRef>
              <c:f>Sheet1!$D$2:$D$300</c:f>
              <c:numCache>
                <c:formatCode>General</c:formatCode>
                <c:ptCount val="299"/>
                <c:pt idx="0">
                  <c:v>1755.857</c:v>
                </c:pt>
                <c:pt idx="1">
                  <c:v>2046.143</c:v>
                </c:pt>
                <c:pt idx="2">
                  <c:v>2323.571</c:v>
                </c:pt>
                <c:pt idx="3">
                  <c:v>2555.571</c:v>
                </c:pt>
                <c:pt idx="4">
                  <c:v>2767.0</c:v>
                </c:pt>
                <c:pt idx="5">
                  <c:v>3043.429</c:v>
                </c:pt>
                <c:pt idx="6">
                  <c:v>3349.0</c:v>
                </c:pt>
                <c:pt idx="7">
                  <c:v>3666.286</c:v>
                </c:pt>
                <c:pt idx="8">
                  <c:v>3920.714</c:v>
                </c:pt>
                <c:pt idx="9">
                  <c:v>4165.571</c:v>
                </c:pt>
                <c:pt idx="10">
                  <c:v>4336.714</c:v>
                </c:pt>
                <c:pt idx="11">
                  <c:v>4441.571</c:v>
                </c:pt>
                <c:pt idx="12">
                  <c:v>4585.714</c:v>
                </c:pt>
                <c:pt idx="13">
                  <c:v>4719.429</c:v>
                </c:pt>
                <c:pt idx="14">
                  <c:v>4750.571</c:v>
                </c:pt>
                <c:pt idx="15">
                  <c:v>4749.143</c:v>
                </c:pt>
                <c:pt idx="16">
                  <c:v>4663.714</c:v>
                </c:pt>
                <c:pt idx="17">
                  <c:v>4600.714</c:v>
                </c:pt>
                <c:pt idx="18">
                  <c:v>4586.0</c:v>
                </c:pt>
                <c:pt idx="19">
                  <c:v>4428.286</c:v>
                </c:pt>
                <c:pt idx="20">
                  <c:v>4267.714</c:v>
                </c:pt>
                <c:pt idx="21">
                  <c:v>4258.286</c:v>
                </c:pt>
                <c:pt idx="22">
                  <c:v>4320.286</c:v>
                </c:pt>
                <c:pt idx="23">
                  <c:v>4412.143</c:v>
                </c:pt>
                <c:pt idx="24">
                  <c:v>4575.286</c:v>
                </c:pt>
                <c:pt idx="25">
                  <c:v>4627.286</c:v>
                </c:pt>
                <c:pt idx="26">
                  <c:v>4723.857</c:v>
                </c:pt>
                <c:pt idx="27">
                  <c:v>4785.857</c:v>
                </c:pt>
                <c:pt idx="28">
                  <c:v>4846.143</c:v>
                </c:pt>
                <c:pt idx="29">
                  <c:v>4827.0</c:v>
                </c:pt>
                <c:pt idx="30">
                  <c:v>4829.0</c:v>
                </c:pt>
                <c:pt idx="31">
                  <c:v>4690.0</c:v>
                </c:pt>
                <c:pt idx="32">
                  <c:v>4635.714</c:v>
                </c:pt>
                <c:pt idx="33">
                  <c:v>4614.571</c:v>
                </c:pt>
                <c:pt idx="34">
                  <c:v>4610.143</c:v>
                </c:pt>
                <c:pt idx="35">
                  <c:v>4603.714</c:v>
                </c:pt>
                <c:pt idx="36">
                  <c:v>4576.286</c:v>
                </c:pt>
                <c:pt idx="37">
                  <c:v>4543.0</c:v>
                </c:pt>
                <c:pt idx="38">
                  <c:v>4468.857</c:v>
                </c:pt>
                <c:pt idx="39">
                  <c:v>4398.714</c:v>
                </c:pt>
                <c:pt idx="40">
                  <c:v>4210.571</c:v>
                </c:pt>
                <c:pt idx="41">
                  <c:v>4061.0</c:v>
                </c:pt>
                <c:pt idx="42">
                  <c:v>3830.286</c:v>
                </c:pt>
                <c:pt idx="43">
                  <c:v>3659.0</c:v>
                </c:pt>
                <c:pt idx="44">
                  <c:v>3419.857</c:v>
                </c:pt>
                <c:pt idx="45">
                  <c:v>3266.714</c:v>
                </c:pt>
                <c:pt idx="46">
                  <c:v>3173.429</c:v>
                </c:pt>
                <c:pt idx="47">
                  <c:v>3201.571</c:v>
                </c:pt>
                <c:pt idx="48">
                  <c:v>3161.571</c:v>
                </c:pt>
                <c:pt idx="49">
                  <c:v>3087.286</c:v>
                </c:pt>
                <c:pt idx="50">
                  <c:v>2924.571</c:v>
                </c:pt>
                <c:pt idx="51">
                  <c:v>2847.857</c:v>
                </c:pt>
                <c:pt idx="52">
                  <c:v>2836.714</c:v>
                </c:pt>
                <c:pt idx="53">
                  <c:v>2766.571</c:v>
                </c:pt>
                <c:pt idx="54">
                  <c:v>2624.143</c:v>
                </c:pt>
                <c:pt idx="55">
                  <c:v>2574.143</c:v>
                </c:pt>
                <c:pt idx="56">
                  <c:v>2490.0</c:v>
                </c:pt>
                <c:pt idx="57">
                  <c:v>2482.286</c:v>
                </c:pt>
                <c:pt idx="58">
                  <c:v>2416.0</c:v>
                </c:pt>
                <c:pt idx="59">
                  <c:v>2337.143</c:v>
                </c:pt>
                <c:pt idx="60">
                  <c:v>2269.429</c:v>
                </c:pt>
                <c:pt idx="61">
                  <c:v>2131.571</c:v>
                </c:pt>
                <c:pt idx="62">
                  <c:v>1934.429</c:v>
                </c:pt>
                <c:pt idx="63">
                  <c:v>1808.286</c:v>
                </c:pt>
                <c:pt idx="64">
                  <c:v>1692.0</c:v>
                </c:pt>
                <c:pt idx="65">
                  <c:v>1615.571</c:v>
                </c:pt>
                <c:pt idx="66">
                  <c:v>1558.143</c:v>
                </c:pt>
                <c:pt idx="67">
                  <c:v>1517.429</c:v>
                </c:pt>
                <c:pt idx="68">
                  <c:v>1491.286</c:v>
                </c:pt>
                <c:pt idx="69">
                  <c:v>1464.429</c:v>
                </c:pt>
                <c:pt idx="70">
                  <c:v>1396.0</c:v>
                </c:pt>
                <c:pt idx="71">
                  <c:v>1322.143</c:v>
                </c:pt>
                <c:pt idx="72">
                  <c:v>1264.0</c:v>
                </c:pt>
                <c:pt idx="73">
                  <c:v>1217.714</c:v>
                </c:pt>
                <c:pt idx="74">
                  <c:v>1166.571</c:v>
                </c:pt>
                <c:pt idx="75">
                  <c:v>1117.714</c:v>
                </c:pt>
                <c:pt idx="76">
                  <c:v>1071.143</c:v>
                </c:pt>
                <c:pt idx="77">
                  <c:v>1048.714</c:v>
                </c:pt>
                <c:pt idx="78">
                  <c:v>1016.429</c:v>
                </c:pt>
                <c:pt idx="79">
                  <c:v>1006.714</c:v>
                </c:pt>
                <c:pt idx="80">
                  <c:v>1019.429</c:v>
                </c:pt>
                <c:pt idx="81">
                  <c:v>1033.857</c:v>
                </c:pt>
                <c:pt idx="82">
                  <c:v>1025.857</c:v>
                </c:pt>
                <c:pt idx="83">
                  <c:v>1017.857</c:v>
                </c:pt>
                <c:pt idx="84">
                  <c:v>991.286</c:v>
                </c:pt>
                <c:pt idx="85">
                  <c:v>992.714</c:v>
                </c:pt>
                <c:pt idx="86">
                  <c:v>983.286</c:v>
                </c:pt>
                <c:pt idx="87">
                  <c:v>954.286</c:v>
                </c:pt>
                <c:pt idx="88">
                  <c:v>928.143</c:v>
                </c:pt>
                <c:pt idx="89">
                  <c:v>907.143</c:v>
                </c:pt>
                <c:pt idx="90">
                  <c:v>876.286</c:v>
                </c:pt>
                <c:pt idx="91">
                  <c:v>842.714</c:v>
                </c:pt>
                <c:pt idx="92">
                  <c:v>799.0</c:v>
                </c:pt>
                <c:pt idx="93">
                  <c:v>754.0</c:v>
                </c:pt>
                <c:pt idx="94">
                  <c:v>748.571</c:v>
                </c:pt>
                <c:pt idx="95">
                  <c:v>721.0</c:v>
                </c:pt>
                <c:pt idx="96">
                  <c:v>697.286</c:v>
                </c:pt>
                <c:pt idx="97">
                  <c:v>658.857</c:v>
                </c:pt>
                <c:pt idx="98">
                  <c:v>640.714</c:v>
                </c:pt>
                <c:pt idx="99">
                  <c:v>623.714</c:v>
                </c:pt>
                <c:pt idx="100">
                  <c:v>610.571</c:v>
                </c:pt>
                <c:pt idx="101">
                  <c:v>575.143</c:v>
                </c:pt>
                <c:pt idx="102">
                  <c:v>590.714</c:v>
                </c:pt>
                <c:pt idx="103">
                  <c:v>587.0</c:v>
                </c:pt>
                <c:pt idx="104">
                  <c:v>584.143</c:v>
                </c:pt>
                <c:pt idx="105">
                  <c:v>590.143</c:v>
                </c:pt>
                <c:pt idx="106">
                  <c:v>606.286</c:v>
                </c:pt>
                <c:pt idx="107">
                  <c:v>604.286</c:v>
                </c:pt>
                <c:pt idx="108">
                  <c:v>610.143</c:v>
                </c:pt>
                <c:pt idx="109">
                  <c:v>582.429</c:v>
                </c:pt>
                <c:pt idx="110">
                  <c:v>585.571</c:v>
                </c:pt>
                <c:pt idx="111">
                  <c:v>598.143</c:v>
                </c:pt>
                <c:pt idx="112">
                  <c:v>609.429</c:v>
                </c:pt>
                <c:pt idx="113">
                  <c:v>607.857</c:v>
                </c:pt>
                <c:pt idx="114">
                  <c:v>608.429</c:v>
                </c:pt>
                <c:pt idx="115">
                  <c:v>615.714</c:v>
                </c:pt>
                <c:pt idx="116">
                  <c:v>623.143</c:v>
                </c:pt>
                <c:pt idx="117">
                  <c:v>632.714</c:v>
                </c:pt>
                <c:pt idx="118">
                  <c:v>642.143</c:v>
                </c:pt>
                <c:pt idx="119">
                  <c:v>642.286</c:v>
                </c:pt>
                <c:pt idx="120">
                  <c:v>646.143</c:v>
                </c:pt>
                <c:pt idx="121">
                  <c:v>660.143</c:v>
                </c:pt>
                <c:pt idx="122">
                  <c:v>649.857</c:v>
                </c:pt>
                <c:pt idx="123">
                  <c:v>643.857</c:v>
                </c:pt>
                <c:pt idx="124">
                  <c:v>540.571</c:v>
                </c:pt>
                <c:pt idx="125">
                  <c:v>542.286</c:v>
                </c:pt>
                <c:pt idx="126">
                  <c:v>552.714</c:v>
                </c:pt>
                <c:pt idx="127">
                  <c:v>574.0</c:v>
                </c:pt>
                <c:pt idx="128">
                  <c:v>588.857</c:v>
                </c:pt>
                <c:pt idx="129">
                  <c:v>634.857</c:v>
                </c:pt>
                <c:pt idx="130">
                  <c:v>714.429</c:v>
                </c:pt>
                <c:pt idx="131">
                  <c:v>800.143</c:v>
                </c:pt>
                <c:pt idx="132">
                  <c:v>818.429</c:v>
                </c:pt>
                <c:pt idx="133">
                  <c:v>833.286</c:v>
                </c:pt>
                <c:pt idx="134">
                  <c:v>832.0</c:v>
                </c:pt>
                <c:pt idx="135">
                  <c:v>830.143</c:v>
                </c:pt>
                <c:pt idx="136">
                  <c:v>875.714</c:v>
                </c:pt>
                <c:pt idx="137">
                  <c:v>859.714</c:v>
                </c:pt>
                <c:pt idx="138">
                  <c:v>928.0</c:v>
                </c:pt>
                <c:pt idx="139">
                  <c:v>944.857</c:v>
                </c:pt>
                <c:pt idx="140">
                  <c:v>970.429</c:v>
                </c:pt>
                <c:pt idx="141">
                  <c:v>1051.714</c:v>
                </c:pt>
                <c:pt idx="142">
                  <c:v>1097.286</c:v>
                </c:pt>
                <c:pt idx="143">
                  <c:v>1094.143</c:v>
                </c:pt>
                <c:pt idx="144">
                  <c:v>1079.429</c:v>
                </c:pt>
                <c:pt idx="145">
                  <c:v>1071.0</c:v>
                </c:pt>
                <c:pt idx="146">
                  <c:v>1042.857</c:v>
                </c:pt>
                <c:pt idx="147">
                  <c:v>1050.429</c:v>
                </c:pt>
                <c:pt idx="148">
                  <c:v>992.286</c:v>
                </c:pt>
                <c:pt idx="149">
                  <c:v>1022.429</c:v>
                </c:pt>
                <c:pt idx="150">
                  <c:v>1022.571</c:v>
                </c:pt>
                <c:pt idx="151">
                  <c:v>1059.571</c:v>
                </c:pt>
                <c:pt idx="152">
                  <c:v>1073.143</c:v>
                </c:pt>
                <c:pt idx="153">
                  <c:v>1106.857</c:v>
                </c:pt>
                <c:pt idx="154">
                  <c:v>1155.429</c:v>
                </c:pt>
                <c:pt idx="155">
                  <c:v>1190.143</c:v>
                </c:pt>
                <c:pt idx="156">
                  <c:v>1164.429</c:v>
                </c:pt>
                <c:pt idx="157">
                  <c:v>1260.714</c:v>
                </c:pt>
                <c:pt idx="158">
                  <c:v>1322.714</c:v>
                </c:pt>
                <c:pt idx="159">
                  <c:v>1338.571</c:v>
                </c:pt>
                <c:pt idx="160">
                  <c:v>1404.286</c:v>
                </c:pt>
                <c:pt idx="161">
                  <c:v>1434.714</c:v>
                </c:pt>
                <c:pt idx="162">
                  <c:v>1529.571</c:v>
                </c:pt>
                <c:pt idx="163">
                  <c:v>1630.286</c:v>
                </c:pt>
                <c:pt idx="164">
                  <c:v>1812.143</c:v>
                </c:pt>
                <c:pt idx="165">
                  <c:v>2032.429</c:v>
                </c:pt>
                <c:pt idx="166">
                  <c:v>2198.857</c:v>
                </c:pt>
                <c:pt idx="167">
                  <c:v>2363.286</c:v>
                </c:pt>
                <c:pt idx="168">
                  <c:v>2532.429</c:v>
                </c:pt>
                <c:pt idx="169">
                  <c:v>2760.857</c:v>
                </c:pt>
                <c:pt idx="170">
                  <c:v>3001.429</c:v>
                </c:pt>
                <c:pt idx="171">
                  <c:v>3050.286</c:v>
                </c:pt>
                <c:pt idx="172">
                  <c:v>3003.571</c:v>
                </c:pt>
                <c:pt idx="173">
                  <c:v>3095.429</c:v>
                </c:pt>
                <c:pt idx="174">
                  <c:v>3285.714</c:v>
                </c:pt>
                <c:pt idx="175">
                  <c:v>3353.714</c:v>
                </c:pt>
                <c:pt idx="176">
                  <c:v>3465.571</c:v>
                </c:pt>
                <c:pt idx="177">
                  <c:v>3597.714</c:v>
                </c:pt>
                <c:pt idx="178">
                  <c:v>3679.0</c:v>
                </c:pt>
                <c:pt idx="179">
                  <c:v>3928.571</c:v>
                </c:pt>
                <c:pt idx="180">
                  <c:v>4189.0</c:v>
                </c:pt>
                <c:pt idx="181">
                  <c:v>4501.429</c:v>
                </c:pt>
                <c:pt idx="182">
                  <c:v>4964.143</c:v>
                </c:pt>
                <c:pt idx="183">
                  <c:v>5328.571</c:v>
                </c:pt>
                <c:pt idx="184">
                  <c:v>5559.857</c:v>
                </c:pt>
                <c:pt idx="185">
                  <c:v>5816.0</c:v>
                </c:pt>
                <c:pt idx="186">
                  <c:v>5769.714</c:v>
                </c:pt>
                <c:pt idx="187">
                  <c:v>6086.429</c:v>
                </c:pt>
                <c:pt idx="188">
                  <c:v>6219.286</c:v>
                </c:pt>
                <c:pt idx="189">
                  <c:v>6259.286</c:v>
                </c:pt>
                <c:pt idx="190">
                  <c:v>6272.857</c:v>
                </c:pt>
                <c:pt idx="191">
                  <c:v>7248.571</c:v>
                </c:pt>
                <c:pt idx="192">
                  <c:v>9715.571</c:v>
                </c:pt>
                <c:pt idx="193">
                  <c:v>10936.857</c:v>
                </c:pt>
                <c:pt idx="194">
                  <c:v>11993.857</c:v>
                </c:pt>
                <c:pt idx="195">
                  <c:v>13001.571</c:v>
                </c:pt>
                <c:pt idx="196">
                  <c:v>14519.571</c:v>
                </c:pt>
                <c:pt idx="197">
                  <c:v>15504.714</c:v>
                </c:pt>
                <c:pt idx="198">
                  <c:v>15832.429</c:v>
                </c:pt>
                <c:pt idx="199">
                  <c:v>14391.143</c:v>
                </c:pt>
                <c:pt idx="200">
                  <c:v>14588.143</c:v>
                </c:pt>
                <c:pt idx="201">
                  <c:v>14972.429</c:v>
                </c:pt>
                <c:pt idx="202">
                  <c:v>15767.0</c:v>
                </c:pt>
                <c:pt idx="203">
                  <c:v>15972.429</c:v>
                </c:pt>
                <c:pt idx="204">
                  <c:v>16225.429</c:v>
                </c:pt>
                <c:pt idx="205">
                  <c:v>16369.143</c:v>
                </c:pt>
                <c:pt idx="206">
                  <c:v>16956.143</c:v>
                </c:pt>
                <c:pt idx="207">
                  <c:v>17646.286</c:v>
                </c:pt>
                <c:pt idx="208">
                  <c:v>18231.714</c:v>
                </c:pt>
                <c:pt idx="209">
                  <c:v>19226.429</c:v>
                </c:pt>
                <c:pt idx="210">
                  <c:v>19549.286</c:v>
                </c:pt>
                <c:pt idx="211">
                  <c:v>20248.714</c:v>
                </c:pt>
                <c:pt idx="212">
                  <c:v>21226.0</c:v>
                </c:pt>
                <c:pt idx="213">
                  <c:v>21627.286</c:v>
                </c:pt>
                <c:pt idx="214">
                  <c:v>21925.429</c:v>
                </c:pt>
                <c:pt idx="215">
                  <c:v>22147.571</c:v>
                </c:pt>
                <c:pt idx="216">
                  <c:v>21863.714</c:v>
                </c:pt>
                <c:pt idx="217">
                  <c:v>22124.714</c:v>
                </c:pt>
                <c:pt idx="218">
                  <c:v>22678.143</c:v>
                </c:pt>
                <c:pt idx="219">
                  <c:v>22521.429</c:v>
                </c:pt>
                <c:pt idx="220">
                  <c:v>23016.286</c:v>
                </c:pt>
                <c:pt idx="221">
                  <c:v>22739.143</c:v>
                </c:pt>
                <c:pt idx="222">
                  <c:v>22329.571</c:v>
                </c:pt>
                <c:pt idx="223">
                  <c:v>22397.714</c:v>
                </c:pt>
                <c:pt idx="224">
                  <c:v>22551.0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Deaths/day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Sheet1!$E$2:$E$300</c:f>
              <c:numCache>
                <c:formatCode>General</c:formatCode>
                <c:ptCount val="299"/>
                <c:pt idx="0">
                  <c:v>103.143</c:v>
                </c:pt>
                <c:pt idx="1">
                  <c:v>139.714</c:v>
                </c:pt>
                <c:pt idx="2">
                  <c:v>173.143</c:v>
                </c:pt>
                <c:pt idx="3">
                  <c:v>198.286</c:v>
                </c:pt>
                <c:pt idx="4">
                  <c:v>240.857</c:v>
                </c:pt>
                <c:pt idx="5">
                  <c:v>277.286</c:v>
                </c:pt>
                <c:pt idx="6">
                  <c:v>346.0</c:v>
                </c:pt>
                <c:pt idx="7">
                  <c:v>414.0</c:v>
                </c:pt>
                <c:pt idx="8">
                  <c:v>478.0</c:v>
                </c:pt>
                <c:pt idx="9">
                  <c:v>544.286</c:v>
                </c:pt>
                <c:pt idx="10">
                  <c:v>599.571</c:v>
                </c:pt>
                <c:pt idx="11">
                  <c:v>627.143</c:v>
                </c:pt>
                <c:pt idx="12">
                  <c:v>727.429</c:v>
                </c:pt>
                <c:pt idx="13">
                  <c:v>778.571</c:v>
                </c:pt>
                <c:pt idx="14">
                  <c:v>844.143</c:v>
                </c:pt>
                <c:pt idx="15">
                  <c:v>899.286</c:v>
                </c:pt>
                <c:pt idx="16">
                  <c:v>911.714</c:v>
                </c:pt>
                <c:pt idx="17">
                  <c:v>920.0</c:v>
                </c:pt>
                <c:pt idx="18">
                  <c:v>942.429</c:v>
                </c:pt>
                <c:pt idx="19">
                  <c:v>938.286</c:v>
                </c:pt>
                <c:pt idx="20">
                  <c:v>916.857</c:v>
                </c:pt>
                <c:pt idx="21">
                  <c:v>905.429</c:v>
                </c:pt>
                <c:pt idx="22">
                  <c:v>875.571</c:v>
                </c:pt>
                <c:pt idx="23">
                  <c:v>913.0</c:v>
                </c:pt>
                <c:pt idx="24">
                  <c:v>880.857</c:v>
                </c:pt>
                <c:pt idx="25">
                  <c:v>858.857</c:v>
                </c:pt>
                <c:pt idx="26">
                  <c:v>880.0</c:v>
                </c:pt>
                <c:pt idx="27">
                  <c:v>875.286</c:v>
                </c:pt>
                <c:pt idx="28">
                  <c:v>824.714</c:v>
                </c:pt>
                <c:pt idx="29">
                  <c:v>838.571</c:v>
                </c:pt>
                <c:pt idx="30">
                  <c:v>797.143</c:v>
                </c:pt>
                <c:pt idx="31">
                  <c:v>787.429</c:v>
                </c:pt>
                <c:pt idx="32">
                  <c:v>751.714</c:v>
                </c:pt>
                <c:pt idx="33">
                  <c:v>715.286</c:v>
                </c:pt>
                <c:pt idx="34">
                  <c:v>704.143</c:v>
                </c:pt>
                <c:pt idx="35">
                  <c:v>697.286</c:v>
                </c:pt>
                <c:pt idx="36">
                  <c:v>652.714</c:v>
                </c:pt>
                <c:pt idx="37">
                  <c:v>619.714</c:v>
                </c:pt>
                <c:pt idx="38">
                  <c:v>603.857</c:v>
                </c:pt>
                <c:pt idx="39">
                  <c:v>597.0</c:v>
                </c:pt>
                <c:pt idx="40">
                  <c:v>562.286</c:v>
                </c:pt>
                <c:pt idx="41">
                  <c:v>544.857</c:v>
                </c:pt>
                <c:pt idx="42">
                  <c:v>519.714</c:v>
                </c:pt>
                <c:pt idx="43">
                  <c:v>502.714</c:v>
                </c:pt>
                <c:pt idx="44">
                  <c:v>458.571</c:v>
                </c:pt>
                <c:pt idx="45">
                  <c:v>453.429</c:v>
                </c:pt>
                <c:pt idx="46">
                  <c:v>441.286</c:v>
                </c:pt>
                <c:pt idx="47">
                  <c:v>425.286</c:v>
                </c:pt>
                <c:pt idx="48">
                  <c:v>396.714</c:v>
                </c:pt>
                <c:pt idx="49">
                  <c:v>381.571</c:v>
                </c:pt>
                <c:pt idx="50">
                  <c:v>348.857</c:v>
                </c:pt>
                <c:pt idx="51">
                  <c:v>368.286</c:v>
                </c:pt>
                <c:pt idx="52">
                  <c:v>346.857</c:v>
                </c:pt>
                <c:pt idx="53">
                  <c:v>341.0</c:v>
                </c:pt>
                <c:pt idx="54">
                  <c:v>324.714</c:v>
                </c:pt>
                <c:pt idx="55">
                  <c:v>307.714</c:v>
                </c:pt>
                <c:pt idx="56">
                  <c:v>296.429</c:v>
                </c:pt>
                <c:pt idx="57">
                  <c:v>288.0</c:v>
                </c:pt>
                <c:pt idx="58">
                  <c:v>260.714</c:v>
                </c:pt>
                <c:pt idx="59">
                  <c:v>305.286</c:v>
                </c:pt>
                <c:pt idx="60">
                  <c:v>299.286</c:v>
                </c:pt>
                <c:pt idx="61">
                  <c:v>246.571</c:v>
                </c:pt>
                <c:pt idx="62">
                  <c:v>260.0</c:v>
                </c:pt>
                <c:pt idx="63">
                  <c:v>270.0</c:v>
                </c:pt>
                <c:pt idx="64">
                  <c:v>267.571</c:v>
                </c:pt>
                <c:pt idx="65">
                  <c:v>258.143</c:v>
                </c:pt>
                <c:pt idx="66">
                  <c:v>212.571</c:v>
                </c:pt>
                <c:pt idx="67">
                  <c:v>210.0</c:v>
                </c:pt>
                <c:pt idx="68">
                  <c:v>226.857</c:v>
                </c:pt>
                <c:pt idx="69">
                  <c:v>202.857</c:v>
                </c:pt>
                <c:pt idx="70">
                  <c:v>172.429</c:v>
                </c:pt>
                <c:pt idx="71">
                  <c:v>170.143</c:v>
                </c:pt>
                <c:pt idx="72">
                  <c:v>168.571</c:v>
                </c:pt>
                <c:pt idx="73">
                  <c:v>167.714</c:v>
                </c:pt>
                <c:pt idx="74">
                  <c:v>162.143</c:v>
                </c:pt>
                <c:pt idx="75">
                  <c:v>154.429</c:v>
                </c:pt>
                <c:pt idx="76">
                  <c:v>141.571</c:v>
                </c:pt>
                <c:pt idx="77">
                  <c:v>133.857</c:v>
                </c:pt>
                <c:pt idx="78">
                  <c:v>115.714</c:v>
                </c:pt>
                <c:pt idx="79">
                  <c:v>110.571</c:v>
                </c:pt>
                <c:pt idx="80">
                  <c:v>106.714</c:v>
                </c:pt>
                <c:pt idx="81">
                  <c:v>104.143</c:v>
                </c:pt>
                <c:pt idx="82">
                  <c:v>93.429</c:v>
                </c:pt>
                <c:pt idx="83">
                  <c:v>85.714</c:v>
                </c:pt>
                <c:pt idx="84">
                  <c:v>84.429</c:v>
                </c:pt>
                <c:pt idx="85">
                  <c:v>77.714</c:v>
                </c:pt>
                <c:pt idx="86">
                  <c:v>72.571</c:v>
                </c:pt>
                <c:pt idx="87">
                  <c:v>73.143</c:v>
                </c:pt>
                <c:pt idx="88">
                  <c:v>71.0</c:v>
                </c:pt>
                <c:pt idx="89">
                  <c:v>67.286</c:v>
                </c:pt>
                <c:pt idx="90">
                  <c:v>64.0</c:v>
                </c:pt>
                <c:pt idx="91">
                  <c:v>68.571</c:v>
                </c:pt>
                <c:pt idx="92">
                  <c:v>67.571</c:v>
                </c:pt>
                <c:pt idx="93">
                  <c:v>63.143</c:v>
                </c:pt>
                <c:pt idx="94">
                  <c:v>63.143</c:v>
                </c:pt>
                <c:pt idx="95">
                  <c:v>64.143</c:v>
                </c:pt>
                <c:pt idx="96">
                  <c:v>58.286</c:v>
                </c:pt>
                <c:pt idx="97">
                  <c:v>59.714</c:v>
                </c:pt>
                <c:pt idx="98">
                  <c:v>51.429</c:v>
                </c:pt>
                <c:pt idx="99">
                  <c:v>47.429</c:v>
                </c:pt>
                <c:pt idx="100">
                  <c:v>46.286</c:v>
                </c:pt>
                <c:pt idx="101">
                  <c:v>44.571</c:v>
                </c:pt>
                <c:pt idx="102">
                  <c:v>43.143</c:v>
                </c:pt>
                <c:pt idx="103">
                  <c:v>43.286</c:v>
                </c:pt>
                <c:pt idx="104">
                  <c:v>37.571</c:v>
                </c:pt>
                <c:pt idx="105">
                  <c:v>36.143</c:v>
                </c:pt>
                <c:pt idx="106">
                  <c:v>34.0</c:v>
                </c:pt>
                <c:pt idx="107">
                  <c:v>31.857</c:v>
                </c:pt>
                <c:pt idx="108">
                  <c:v>30.429</c:v>
                </c:pt>
                <c:pt idx="109">
                  <c:v>30.286</c:v>
                </c:pt>
                <c:pt idx="110">
                  <c:v>28.857</c:v>
                </c:pt>
                <c:pt idx="111">
                  <c:v>24.429</c:v>
                </c:pt>
                <c:pt idx="112">
                  <c:v>23.429</c:v>
                </c:pt>
                <c:pt idx="113">
                  <c:v>22.286</c:v>
                </c:pt>
                <c:pt idx="114">
                  <c:v>21.143</c:v>
                </c:pt>
                <c:pt idx="115">
                  <c:v>21.429</c:v>
                </c:pt>
                <c:pt idx="116">
                  <c:v>21.429</c:v>
                </c:pt>
                <c:pt idx="117">
                  <c:v>18.714</c:v>
                </c:pt>
                <c:pt idx="118">
                  <c:v>17.429</c:v>
                </c:pt>
                <c:pt idx="119">
                  <c:v>15.286</c:v>
                </c:pt>
                <c:pt idx="120">
                  <c:v>16.143</c:v>
                </c:pt>
                <c:pt idx="121">
                  <c:v>17.0</c:v>
                </c:pt>
                <c:pt idx="122">
                  <c:v>16.571</c:v>
                </c:pt>
                <c:pt idx="123">
                  <c:v>15.571</c:v>
                </c:pt>
                <c:pt idx="124">
                  <c:v>15.0</c:v>
                </c:pt>
                <c:pt idx="125">
                  <c:v>17.429</c:v>
                </c:pt>
                <c:pt idx="126">
                  <c:v>16.143</c:v>
                </c:pt>
                <c:pt idx="127">
                  <c:v>14.429</c:v>
                </c:pt>
                <c:pt idx="128">
                  <c:v>14.143</c:v>
                </c:pt>
                <c:pt idx="129">
                  <c:v>13.714</c:v>
                </c:pt>
                <c:pt idx="130">
                  <c:v>13.429</c:v>
                </c:pt>
                <c:pt idx="131">
                  <c:v>13.0</c:v>
                </c:pt>
                <c:pt idx="132">
                  <c:v>10.143</c:v>
                </c:pt>
                <c:pt idx="133">
                  <c:v>12.714</c:v>
                </c:pt>
                <c:pt idx="134">
                  <c:v>11.571</c:v>
                </c:pt>
                <c:pt idx="135">
                  <c:v>10.143</c:v>
                </c:pt>
                <c:pt idx="136">
                  <c:v>10.143</c:v>
                </c:pt>
                <c:pt idx="137">
                  <c:v>12.571</c:v>
                </c:pt>
                <c:pt idx="138">
                  <c:v>11.857</c:v>
                </c:pt>
                <c:pt idx="139">
                  <c:v>12.714</c:v>
                </c:pt>
                <c:pt idx="140">
                  <c:v>12.714</c:v>
                </c:pt>
                <c:pt idx="141">
                  <c:v>12.571</c:v>
                </c:pt>
                <c:pt idx="142">
                  <c:v>12.571</c:v>
                </c:pt>
                <c:pt idx="143">
                  <c:v>12.571</c:v>
                </c:pt>
                <c:pt idx="144">
                  <c:v>10.429</c:v>
                </c:pt>
                <c:pt idx="145">
                  <c:v>10.286</c:v>
                </c:pt>
                <c:pt idx="146">
                  <c:v>9.714</c:v>
                </c:pt>
                <c:pt idx="147">
                  <c:v>8.0</c:v>
                </c:pt>
                <c:pt idx="148">
                  <c:v>6.714</c:v>
                </c:pt>
                <c:pt idx="149">
                  <c:v>8.857</c:v>
                </c:pt>
                <c:pt idx="150">
                  <c:v>9.0</c:v>
                </c:pt>
                <c:pt idx="151">
                  <c:v>9.143000000000001</c:v>
                </c:pt>
                <c:pt idx="152">
                  <c:v>9.714</c:v>
                </c:pt>
                <c:pt idx="153">
                  <c:v>9.714</c:v>
                </c:pt>
                <c:pt idx="154">
                  <c:v>10.571</c:v>
                </c:pt>
                <c:pt idx="155">
                  <c:v>11.571</c:v>
                </c:pt>
                <c:pt idx="156">
                  <c:v>10.714</c:v>
                </c:pt>
                <c:pt idx="157">
                  <c:v>10.0</c:v>
                </c:pt>
                <c:pt idx="158">
                  <c:v>9.714</c:v>
                </c:pt>
                <c:pt idx="159">
                  <c:v>7.857</c:v>
                </c:pt>
                <c:pt idx="160">
                  <c:v>7.0</c:v>
                </c:pt>
                <c:pt idx="161">
                  <c:v>7.143</c:v>
                </c:pt>
                <c:pt idx="162">
                  <c:v>7.286</c:v>
                </c:pt>
                <c:pt idx="163">
                  <c:v>7.286</c:v>
                </c:pt>
                <c:pt idx="164">
                  <c:v>7.429</c:v>
                </c:pt>
                <c:pt idx="165">
                  <c:v>7.571</c:v>
                </c:pt>
                <c:pt idx="166">
                  <c:v>11.714</c:v>
                </c:pt>
                <c:pt idx="167">
                  <c:v>11.429</c:v>
                </c:pt>
                <c:pt idx="168">
                  <c:v>11.571</c:v>
                </c:pt>
                <c:pt idx="169">
                  <c:v>11.0</c:v>
                </c:pt>
                <c:pt idx="170">
                  <c:v>10.571</c:v>
                </c:pt>
                <c:pt idx="171">
                  <c:v>11.0</c:v>
                </c:pt>
                <c:pt idx="172">
                  <c:v>11.857</c:v>
                </c:pt>
                <c:pt idx="173">
                  <c:v>11.143</c:v>
                </c:pt>
                <c:pt idx="174">
                  <c:v>12.857</c:v>
                </c:pt>
                <c:pt idx="175">
                  <c:v>13.857</c:v>
                </c:pt>
                <c:pt idx="176">
                  <c:v>16.857</c:v>
                </c:pt>
                <c:pt idx="177">
                  <c:v>19.429</c:v>
                </c:pt>
                <c:pt idx="178">
                  <c:v>21.286</c:v>
                </c:pt>
                <c:pt idx="179">
                  <c:v>21.571</c:v>
                </c:pt>
                <c:pt idx="180">
                  <c:v>23.0</c:v>
                </c:pt>
                <c:pt idx="181">
                  <c:v>25.429</c:v>
                </c:pt>
                <c:pt idx="182">
                  <c:v>28.143</c:v>
                </c:pt>
                <c:pt idx="183">
                  <c:v>29.143</c:v>
                </c:pt>
                <c:pt idx="184">
                  <c:v>30.286</c:v>
                </c:pt>
                <c:pt idx="185">
                  <c:v>30.143</c:v>
                </c:pt>
                <c:pt idx="186">
                  <c:v>30.429</c:v>
                </c:pt>
                <c:pt idx="187">
                  <c:v>35.286</c:v>
                </c:pt>
                <c:pt idx="188">
                  <c:v>40.143</c:v>
                </c:pt>
                <c:pt idx="189">
                  <c:v>42.857</c:v>
                </c:pt>
                <c:pt idx="190">
                  <c:v>47.429</c:v>
                </c:pt>
                <c:pt idx="191">
                  <c:v>49.429</c:v>
                </c:pt>
                <c:pt idx="192">
                  <c:v>51.714</c:v>
                </c:pt>
                <c:pt idx="193">
                  <c:v>52.571</c:v>
                </c:pt>
                <c:pt idx="194">
                  <c:v>53.286</c:v>
                </c:pt>
                <c:pt idx="195">
                  <c:v>53.143</c:v>
                </c:pt>
                <c:pt idx="196">
                  <c:v>55.714</c:v>
                </c:pt>
                <c:pt idx="197">
                  <c:v>58.714</c:v>
                </c:pt>
                <c:pt idx="198">
                  <c:v>63.286</c:v>
                </c:pt>
                <c:pt idx="199">
                  <c:v>67.857</c:v>
                </c:pt>
                <c:pt idx="200">
                  <c:v>72.286</c:v>
                </c:pt>
                <c:pt idx="201">
                  <c:v>81.857</c:v>
                </c:pt>
                <c:pt idx="202">
                  <c:v>91.429</c:v>
                </c:pt>
                <c:pt idx="203">
                  <c:v>100.143</c:v>
                </c:pt>
                <c:pt idx="204">
                  <c:v>107.143</c:v>
                </c:pt>
                <c:pt idx="205">
                  <c:v>117.0</c:v>
                </c:pt>
                <c:pt idx="206">
                  <c:v>117.286</c:v>
                </c:pt>
                <c:pt idx="207">
                  <c:v>121.571</c:v>
                </c:pt>
                <c:pt idx="208">
                  <c:v>135.571</c:v>
                </c:pt>
                <c:pt idx="209">
                  <c:v>143.286</c:v>
                </c:pt>
                <c:pt idx="210">
                  <c:v>150.571</c:v>
                </c:pt>
                <c:pt idx="211">
                  <c:v>163.143</c:v>
                </c:pt>
                <c:pt idx="212">
                  <c:v>166.571</c:v>
                </c:pt>
                <c:pt idx="213">
                  <c:v>178.571</c:v>
                </c:pt>
                <c:pt idx="214">
                  <c:v>181.714</c:v>
                </c:pt>
                <c:pt idx="215">
                  <c:v>199.714</c:v>
                </c:pt>
                <c:pt idx="216">
                  <c:v>216.714</c:v>
                </c:pt>
                <c:pt idx="217">
                  <c:v>229.714</c:v>
                </c:pt>
                <c:pt idx="218">
                  <c:v>236.857</c:v>
                </c:pt>
                <c:pt idx="219">
                  <c:v>258.571</c:v>
                </c:pt>
                <c:pt idx="220">
                  <c:v>260.143</c:v>
                </c:pt>
                <c:pt idx="221">
                  <c:v>265.0</c:v>
                </c:pt>
                <c:pt idx="222">
                  <c:v>269.286</c:v>
                </c:pt>
                <c:pt idx="223">
                  <c:v>295.286</c:v>
                </c:pt>
                <c:pt idx="224">
                  <c:v>309.286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ICU Total</c:v>
                </c:pt>
              </c:strCache>
            </c:strRef>
          </c:tx>
          <c:spPr>
            <a:ln w="34925">
              <a:solidFill>
                <a:schemeClr val="accent1"/>
              </a:solidFill>
              <a:prstDash val="sysDot"/>
            </a:ln>
          </c:spPr>
          <c:marker>
            <c:symbol val="none"/>
          </c:marker>
          <c:val>
            <c:numRef>
              <c:f>Sheet1!$F$2:$F$300</c:f>
              <c:numCache>
                <c:formatCode>General</c:formatCode>
                <c:ptCount val="299"/>
                <c:pt idx="6">
                  <c:v>1813.0</c:v>
                </c:pt>
                <c:pt idx="7">
                  <c:v>2120.0</c:v>
                </c:pt>
                <c:pt idx="8">
                  <c:v>2309.0</c:v>
                </c:pt>
                <c:pt idx="9">
                  <c:v>2469.0</c:v>
                </c:pt>
                <c:pt idx="10">
                  <c:v>2644.0</c:v>
                </c:pt>
                <c:pt idx="11">
                  <c:v>2864.0</c:v>
                </c:pt>
                <c:pt idx="12">
                  <c:v>2967.0</c:v>
                </c:pt>
                <c:pt idx="13">
                  <c:v>2963.0</c:v>
                </c:pt>
                <c:pt idx="14">
                  <c:v>3228.0</c:v>
                </c:pt>
                <c:pt idx="15">
                  <c:v>3274.0</c:v>
                </c:pt>
                <c:pt idx="16">
                  <c:v>3301.0</c:v>
                </c:pt>
                <c:pt idx="17">
                  <c:v>3277.0</c:v>
                </c:pt>
                <c:pt idx="18">
                  <c:v>3234.0</c:v>
                </c:pt>
                <c:pt idx="19">
                  <c:v>3228.0</c:v>
                </c:pt>
                <c:pt idx="20">
                  <c:v>3222.0</c:v>
                </c:pt>
                <c:pt idx="21">
                  <c:v>3162.0</c:v>
                </c:pt>
                <c:pt idx="22">
                  <c:v>3247.0</c:v>
                </c:pt>
                <c:pt idx="23">
                  <c:v>3176.0</c:v>
                </c:pt>
                <c:pt idx="24">
                  <c:v>3130.0</c:v>
                </c:pt>
                <c:pt idx="25">
                  <c:v>3036.0</c:v>
                </c:pt>
                <c:pt idx="26">
                  <c:v>2964.0</c:v>
                </c:pt>
                <c:pt idx="27">
                  <c:v>2867.0</c:v>
                </c:pt>
                <c:pt idx="28">
                  <c:v>2703.0</c:v>
                </c:pt>
                <c:pt idx="29">
                  <c:v>2702.0</c:v>
                </c:pt>
                <c:pt idx="30">
                  <c:v>2580.0</c:v>
                </c:pt>
                <c:pt idx="31">
                  <c:v>2454.0</c:v>
                </c:pt>
                <c:pt idx="32">
                  <c:v>2347.0</c:v>
                </c:pt>
                <c:pt idx="33">
                  <c:v>2286.0</c:v>
                </c:pt>
                <c:pt idx="34">
                  <c:v>2224.0</c:v>
                </c:pt>
                <c:pt idx="35">
                  <c:v>2178.0</c:v>
                </c:pt>
                <c:pt idx="36">
                  <c:v>2068.0</c:v>
                </c:pt>
                <c:pt idx="37">
                  <c:v>2009.0</c:v>
                </c:pt>
                <c:pt idx="38">
                  <c:v>1936.0</c:v>
                </c:pt>
                <c:pt idx="39">
                  <c:v>1874.0</c:v>
                </c:pt>
                <c:pt idx="40">
                  <c:v>1802.0</c:v>
                </c:pt>
                <c:pt idx="41">
                  <c:v>1685.0</c:v>
                </c:pt>
                <c:pt idx="42">
                  <c:v>1641.0</c:v>
                </c:pt>
                <c:pt idx="43">
                  <c:v>1585.0</c:v>
                </c:pt>
                <c:pt idx="44">
                  <c:v>1538.0</c:v>
                </c:pt>
                <c:pt idx="45">
                  <c:v>1485.0</c:v>
                </c:pt>
                <c:pt idx="46">
                  <c:v>1414.0</c:v>
                </c:pt>
                <c:pt idx="47">
                  <c:v>1342.0</c:v>
                </c:pt>
                <c:pt idx="48">
                  <c:v>1314.0</c:v>
                </c:pt>
                <c:pt idx="49">
                  <c:v>1302.0</c:v>
                </c:pt>
                <c:pt idx="50">
                  <c:v>1234.0</c:v>
                </c:pt>
                <c:pt idx="51">
                  <c:v>1196.0</c:v>
                </c:pt>
                <c:pt idx="52">
                  <c:v>1141.0</c:v>
                </c:pt>
                <c:pt idx="53">
                  <c:v>1106.0</c:v>
                </c:pt>
                <c:pt idx="54">
                  <c:v>1034.0</c:v>
                </c:pt>
                <c:pt idx="55">
                  <c:v>1008.0</c:v>
                </c:pt>
                <c:pt idx="56">
                  <c:v>964.0</c:v>
                </c:pt>
                <c:pt idx="57">
                  <c:v>926.0</c:v>
                </c:pt>
                <c:pt idx="58">
                  <c:v>886.0</c:v>
                </c:pt>
                <c:pt idx="59">
                  <c:v>863.0</c:v>
                </c:pt>
                <c:pt idx="60">
                  <c:v>847.0</c:v>
                </c:pt>
                <c:pt idx="61">
                  <c:v>783.0</c:v>
                </c:pt>
                <c:pt idx="62">
                  <c:v>751.0</c:v>
                </c:pt>
                <c:pt idx="63">
                  <c:v>719.0</c:v>
                </c:pt>
                <c:pt idx="64">
                  <c:v>704.0</c:v>
                </c:pt>
                <c:pt idx="65">
                  <c:v>679.0</c:v>
                </c:pt>
                <c:pt idx="66">
                  <c:v>652.0</c:v>
                </c:pt>
                <c:pt idx="67">
                  <c:v>636.0</c:v>
                </c:pt>
                <c:pt idx="68">
                  <c:v>602.0</c:v>
                </c:pt>
                <c:pt idx="69">
                  <c:v>571.0</c:v>
                </c:pt>
                <c:pt idx="70">
                  <c:v>554.0</c:v>
                </c:pt>
                <c:pt idx="71">
                  <c:v>540.0</c:v>
                </c:pt>
                <c:pt idx="72">
                  <c:v>515.0</c:v>
                </c:pt>
                <c:pt idx="73">
                  <c:v>509.0</c:v>
                </c:pt>
                <c:pt idx="74">
                  <c:v>491.0</c:v>
                </c:pt>
                <c:pt idx="75">
                  <c:v>439.0</c:v>
                </c:pt>
                <c:pt idx="76">
                  <c:v>390.0</c:v>
                </c:pt>
                <c:pt idx="77">
                  <c:v>393.0</c:v>
                </c:pt>
                <c:pt idx="78">
                  <c:v>390.0</c:v>
                </c:pt>
                <c:pt idx="79">
                  <c:v>393.0</c:v>
                </c:pt>
                <c:pt idx="80">
                  <c:v>385.0</c:v>
                </c:pt>
                <c:pt idx="81">
                  <c:v>378.0</c:v>
                </c:pt>
                <c:pt idx="82">
                  <c:v>357.0</c:v>
                </c:pt>
                <c:pt idx="83">
                  <c:v>352.0</c:v>
                </c:pt>
                <c:pt idx="84">
                  <c:v>330.0</c:v>
                </c:pt>
                <c:pt idx="85">
                  <c:v>315.0</c:v>
                </c:pt>
                <c:pt idx="86">
                  <c:v>310.0</c:v>
                </c:pt>
                <c:pt idx="87">
                  <c:v>340.0</c:v>
                </c:pt>
                <c:pt idx="88">
                  <c:v>311.0</c:v>
                </c:pt>
                <c:pt idx="89">
                  <c:v>316.0</c:v>
                </c:pt>
                <c:pt idx="90">
                  <c:v>276.0</c:v>
                </c:pt>
                <c:pt idx="91">
                  <c:v>268.0</c:v>
                </c:pt>
                <c:pt idx="92">
                  <c:v>270.0</c:v>
                </c:pt>
                <c:pt idx="93">
                  <c:v>270.0</c:v>
                </c:pt>
                <c:pt idx="94">
                  <c:v>262.0</c:v>
                </c:pt>
                <c:pt idx="95">
                  <c:v>279.0</c:v>
                </c:pt>
                <c:pt idx="96">
                  <c:v>259.0</c:v>
                </c:pt>
                <c:pt idx="97">
                  <c:v>239.0</c:v>
                </c:pt>
                <c:pt idx="98">
                  <c:v>231.0</c:v>
                </c:pt>
                <c:pt idx="99">
                  <c:v>220.0</c:v>
                </c:pt>
                <c:pt idx="100">
                  <c:v>217.0</c:v>
                </c:pt>
                <c:pt idx="101">
                  <c:v>209.0</c:v>
                </c:pt>
                <c:pt idx="102">
                  <c:v>197.0</c:v>
                </c:pt>
                <c:pt idx="103">
                  <c:v>185.0</c:v>
                </c:pt>
                <c:pt idx="104">
                  <c:v>188.0</c:v>
                </c:pt>
                <c:pt idx="105">
                  <c:v>191.0</c:v>
                </c:pt>
                <c:pt idx="106">
                  <c:v>168.0</c:v>
                </c:pt>
                <c:pt idx="107">
                  <c:v>159.0</c:v>
                </c:pt>
                <c:pt idx="108">
                  <c:v>162.0</c:v>
                </c:pt>
                <c:pt idx="109">
                  <c:v>145.0</c:v>
                </c:pt>
                <c:pt idx="110">
                  <c:v>153.0</c:v>
                </c:pt>
                <c:pt idx="111">
                  <c:v>142.0</c:v>
                </c:pt>
                <c:pt idx="112">
                  <c:v>143.0</c:v>
                </c:pt>
                <c:pt idx="113">
                  <c:v>136.0</c:v>
                </c:pt>
                <c:pt idx="114">
                  <c:v>130.0</c:v>
                </c:pt>
                <c:pt idx="115">
                  <c:v>129.0</c:v>
                </c:pt>
                <c:pt idx="116">
                  <c:v>137.0</c:v>
                </c:pt>
                <c:pt idx="117">
                  <c:v>110.0</c:v>
                </c:pt>
                <c:pt idx="118">
                  <c:v>111.0</c:v>
                </c:pt>
                <c:pt idx="119">
                  <c:v>104.0</c:v>
                </c:pt>
                <c:pt idx="120">
                  <c:v>91.0</c:v>
                </c:pt>
                <c:pt idx="121">
                  <c:v>90.0</c:v>
                </c:pt>
                <c:pt idx="122">
                  <c:v>97.0</c:v>
                </c:pt>
                <c:pt idx="123">
                  <c:v>93.0</c:v>
                </c:pt>
                <c:pt idx="124">
                  <c:v>87.0</c:v>
                </c:pt>
                <c:pt idx="125">
                  <c:v>84.0</c:v>
                </c:pt>
                <c:pt idx="126">
                  <c:v>86.0</c:v>
                </c:pt>
                <c:pt idx="127">
                  <c:v>91.0</c:v>
                </c:pt>
                <c:pt idx="128">
                  <c:v>80.0</c:v>
                </c:pt>
                <c:pt idx="129">
                  <c:v>77.0</c:v>
                </c:pt>
                <c:pt idx="130">
                  <c:v>76.0</c:v>
                </c:pt>
                <c:pt idx="131">
                  <c:v>73.0</c:v>
                </c:pt>
                <c:pt idx="132">
                  <c:v>69.0</c:v>
                </c:pt>
                <c:pt idx="133">
                  <c:v>67.0</c:v>
                </c:pt>
                <c:pt idx="134">
                  <c:v>61.0</c:v>
                </c:pt>
                <c:pt idx="135">
                  <c:v>64.0</c:v>
                </c:pt>
                <c:pt idx="136">
                  <c:v>70.0</c:v>
                </c:pt>
                <c:pt idx="137">
                  <c:v>73.0</c:v>
                </c:pt>
                <c:pt idx="138">
                  <c:v>80.0</c:v>
                </c:pt>
                <c:pt idx="139">
                  <c:v>75.0</c:v>
                </c:pt>
                <c:pt idx="140">
                  <c:v>73.0</c:v>
                </c:pt>
                <c:pt idx="141">
                  <c:v>76.0</c:v>
                </c:pt>
                <c:pt idx="142">
                  <c:v>78.0</c:v>
                </c:pt>
                <c:pt idx="143">
                  <c:v>73.0</c:v>
                </c:pt>
                <c:pt idx="144">
                  <c:v>73.0</c:v>
                </c:pt>
                <c:pt idx="145">
                  <c:v>70.0</c:v>
                </c:pt>
                <c:pt idx="146">
                  <c:v>76.0</c:v>
                </c:pt>
                <c:pt idx="147">
                  <c:v>72.0</c:v>
                </c:pt>
                <c:pt idx="148">
                  <c:v>71.0</c:v>
                </c:pt>
                <c:pt idx="149">
                  <c:v>72.0</c:v>
                </c:pt>
                <c:pt idx="150">
                  <c:v>68.0</c:v>
                </c:pt>
                <c:pt idx="151">
                  <c:v>68.0</c:v>
                </c:pt>
                <c:pt idx="152">
                  <c:v>64.0</c:v>
                </c:pt>
                <c:pt idx="153">
                  <c:v>71.0</c:v>
                </c:pt>
                <c:pt idx="154">
                  <c:v>60.0</c:v>
                </c:pt>
                <c:pt idx="155">
                  <c:v>64.0</c:v>
                </c:pt>
                <c:pt idx="156">
                  <c:v>66.0</c:v>
                </c:pt>
                <c:pt idx="157">
                  <c:v>69.0</c:v>
                </c:pt>
                <c:pt idx="158">
                  <c:v>82.0</c:v>
                </c:pt>
                <c:pt idx="159">
                  <c:v>81.0</c:v>
                </c:pt>
                <c:pt idx="160">
                  <c:v>76.0</c:v>
                </c:pt>
                <c:pt idx="161">
                  <c:v>69.0</c:v>
                </c:pt>
                <c:pt idx="162">
                  <c:v>65.0</c:v>
                </c:pt>
                <c:pt idx="163">
                  <c:v>69.0</c:v>
                </c:pt>
                <c:pt idx="164">
                  <c:v>77.0</c:v>
                </c:pt>
                <c:pt idx="165">
                  <c:v>80.0</c:v>
                </c:pt>
                <c:pt idx="166">
                  <c:v>80.0</c:v>
                </c:pt>
                <c:pt idx="167">
                  <c:v>78.0</c:v>
                </c:pt>
                <c:pt idx="168">
                  <c:v>77.0</c:v>
                </c:pt>
                <c:pt idx="169">
                  <c:v>85.0</c:v>
                </c:pt>
                <c:pt idx="170">
                  <c:v>91.0</c:v>
                </c:pt>
                <c:pt idx="171">
                  <c:v>105.0</c:v>
                </c:pt>
                <c:pt idx="172">
                  <c:v>115.0</c:v>
                </c:pt>
                <c:pt idx="173">
                  <c:v>124.0</c:v>
                </c:pt>
                <c:pt idx="174">
                  <c:v>127.0</c:v>
                </c:pt>
                <c:pt idx="175">
                  <c:v>138.0</c:v>
                </c:pt>
                <c:pt idx="176">
                  <c:v>141.0</c:v>
                </c:pt>
                <c:pt idx="177">
                  <c:v>162.0</c:v>
                </c:pt>
                <c:pt idx="178">
                  <c:v>181.0</c:v>
                </c:pt>
                <c:pt idx="179">
                  <c:v>211.0</c:v>
                </c:pt>
                <c:pt idx="180">
                  <c:v>228.0</c:v>
                </c:pt>
                <c:pt idx="181">
                  <c:v>243.0</c:v>
                </c:pt>
                <c:pt idx="182">
                  <c:v>262.0</c:v>
                </c:pt>
                <c:pt idx="183">
                  <c:v>256.0</c:v>
                </c:pt>
                <c:pt idx="184">
                  <c:v>271.0</c:v>
                </c:pt>
                <c:pt idx="185">
                  <c:v>297.0</c:v>
                </c:pt>
                <c:pt idx="186">
                  <c:v>314.0</c:v>
                </c:pt>
                <c:pt idx="187">
                  <c:v>332.0</c:v>
                </c:pt>
                <c:pt idx="188">
                  <c:v>341.0</c:v>
                </c:pt>
                <c:pt idx="189">
                  <c:v>368.0</c:v>
                </c:pt>
                <c:pt idx="190">
                  <c:v>369.0</c:v>
                </c:pt>
                <c:pt idx="191">
                  <c:v>369.0</c:v>
                </c:pt>
                <c:pt idx="192">
                  <c:v>393.0</c:v>
                </c:pt>
                <c:pt idx="193">
                  <c:v>410.0</c:v>
                </c:pt>
                <c:pt idx="194">
                  <c:v>442.0</c:v>
                </c:pt>
                <c:pt idx="195">
                  <c:v>436.0</c:v>
                </c:pt>
                <c:pt idx="196">
                  <c:v>440.0</c:v>
                </c:pt>
                <c:pt idx="197">
                  <c:v>470.0</c:v>
                </c:pt>
                <c:pt idx="198">
                  <c:v>477.0</c:v>
                </c:pt>
                <c:pt idx="199">
                  <c:v>507.0</c:v>
                </c:pt>
                <c:pt idx="200">
                  <c:v>516.0</c:v>
                </c:pt>
                <c:pt idx="201">
                  <c:v>563.0</c:v>
                </c:pt>
                <c:pt idx="202">
                  <c:v>581.0</c:v>
                </c:pt>
                <c:pt idx="203">
                  <c:v>592.0</c:v>
                </c:pt>
                <c:pt idx="204">
                  <c:v>613.0</c:v>
                </c:pt>
                <c:pt idx="205">
                  <c:v>629.0</c:v>
                </c:pt>
                <c:pt idx="206">
                  <c:v>657.0</c:v>
                </c:pt>
                <c:pt idx="207">
                  <c:v>697.0</c:v>
                </c:pt>
                <c:pt idx="208">
                  <c:v>711.0</c:v>
                </c:pt>
                <c:pt idx="209">
                  <c:v>707.0</c:v>
                </c:pt>
                <c:pt idx="210">
                  <c:v>743.0</c:v>
                </c:pt>
                <c:pt idx="211">
                  <c:v>787.0</c:v>
                </c:pt>
                <c:pt idx="212">
                  <c:v>827.0</c:v>
                </c:pt>
                <c:pt idx="213">
                  <c:v>852.0</c:v>
                </c:pt>
                <c:pt idx="214">
                  <c:v>902.0</c:v>
                </c:pt>
                <c:pt idx="215">
                  <c:v>957.0</c:v>
                </c:pt>
                <c:pt idx="216">
                  <c:v>974.0</c:v>
                </c:pt>
                <c:pt idx="217">
                  <c:v>978.0</c:v>
                </c:pt>
                <c:pt idx="218">
                  <c:v>1002.0</c:v>
                </c:pt>
                <c:pt idx="219">
                  <c:v>977.0</c:v>
                </c:pt>
                <c:pt idx="220">
                  <c:v>1075.0</c:v>
                </c:pt>
                <c:pt idx="221">
                  <c:v>1142.0</c:v>
                </c:pt>
                <c:pt idx="222">
                  <c:v>1191.0</c:v>
                </c:pt>
                <c:pt idx="223">
                  <c:v>1181.0</c:v>
                </c:pt>
                <c:pt idx="224">
                  <c:v>1185.0</c:v>
                </c:pt>
                <c:pt idx="225">
                  <c:v>1205.0</c:v>
                </c:pt>
                <c:pt idx="226">
                  <c:v>1230.0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ICU / day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Sheet1!$G$2:$G$300</c:f>
              <c:numCache>
                <c:formatCode>General</c:formatCode>
                <c:ptCount val="299"/>
                <c:pt idx="6">
                  <c:v>307.0</c:v>
                </c:pt>
                <c:pt idx="7">
                  <c:v>189.0</c:v>
                </c:pt>
                <c:pt idx="8">
                  <c:v>160.0</c:v>
                </c:pt>
                <c:pt idx="9">
                  <c:v>175.0</c:v>
                </c:pt>
                <c:pt idx="10">
                  <c:v>220.0</c:v>
                </c:pt>
                <c:pt idx="11">
                  <c:v>103.0</c:v>
                </c:pt>
                <c:pt idx="12">
                  <c:v>-4.0</c:v>
                </c:pt>
                <c:pt idx="13">
                  <c:v>265.0</c:v>
                </c:pt>
                <c:pt idx="14">
                  <c:v>46.0</c:v>
                </c:pt>
                <c:pt idx="15">
                  <c:v>27.0</c:v>
                </c:pt>
                <c:pt idx="16">
                  <c:v>-24.0</c:v>
                </c:pt>
                <c:pt idx="17">
                  <c:v>-43.0</c:v>
                </c:pt>
                <c:pt idx="18">
                  <c:v>-6.0</c:v>
                </c:pt>
                <c:pt idx="19">
                  <c:v>-6.0</c:v>
                </c:pt>
                <c:pt idx="20">
                  <c:v>-60.0</c:v>
                </c:pt>
                <c:pt idx="21">
                  <c:v>85.0</c:v>
                </c:pt>
                <c:pt idx="22">
                  <c:v>-71.0</c:v>
                </c:pt>
                <c:pt idx="23">
                  <c:v>-46.0</c:v>
                </c:pt>
                <c:pt idx="24">
                  <c:v>-94.0</c:v>
                </c:pt>
                <c:pt idx="25">
                  <c:v>-72.0</c:v>
                </c:pt>
                <c:pt idx="26">
                  <c:v>-97.0</c:v>
                </c:pt>
                <c:pt idx="27">
                  <c:v>-164.0</c:v>
                </c:pt>
                <c:pt idx="28">
                  <c:v>-1.0</c:v>
                </c:pt>
                <c:pt idx="29">
                  <c:v>-122.0</c:v>
                </c:pt>
                <c:pt idx="30">
                  <c:v>-126.0</c:v>
                </c:pt>
                <c:pt idx="31">
                  <c:v>-107.0</c:v>
                </c:pt>
                <c:pt idx="32">
                  <c:v>-61.0</c:v>
                </c:pt>
                <c:pt idx="33">
                  <c:v>-62.0</c:v>
                </c:pt>
                <c:pt idx="34">
                  <c:v>-46.0</c:v>
                </c:pt>
                <c:pt idx="35">
                  <c:v>-110.0</c:v>
                </c:pt>
                <c:pt idx="36">
                  <c:v>-59.0</c:v>
                </c:pt>
                <c:pt idx="37">
                  <c:v>-73.0</c:v>
                </c:pt>
                <c:pt idx="38">
                  <c:v>-62.0</c:v>
                </c:pt>
                <c:pt idx="39">
                  <c:v>-72.0</c:v>
                </c:pt>
                <c:pt idx="40">
                  <c:v>-117.0</c:v>
                </c:pt>
                <c:pt idx="41">
                  <c:v>-44.0</c:v>
                </c:pt>
                <c:pt idx="42">
                  <c:v>-56.0</c:v>
                </c:pt>
                <c:pt idx="43">
                  <c:v>-47.0</c:v>
                </c:pt>
                <c:pt idx="44">
                  <c:v>-53.0</c:v>
                </c:pt>
                <c:pt idx="45">
                  <c:v>-71.0</c:v>
                </c:pt>
                <c:pt idx="46">
                  <c:v>-72.0</c:v>
                </c:pt>
                <c:pt idx="47">
                  <c:v>-28.0</c:v>
                </c:pt>
                <c:pt idx="48">
                  <c:v>-12.0</c:v>
                </c:pt>
                <c:pt idx="49">
                  <c:v>-68.0</c:v>
                </c:pt>
                <c:pt idx="50">
                  <c:v>-38.0</c:v>
                </c:pt>
                <c:pt idx="51">
                  <c:v>-55.0</c:v>
                </c:pt>
                <c:pt idx="52">
                  <c:v>-35.0</c:v>
                </c:pt>
                <c:pt idx="53">
                  <c:v>-72.0</c:v>
                </c:pt>
                <c:pt idx="54">
                  <c:v>-26.0</c:v>
                </c:pt>
                <c:pt idx="55">
                  <c:v>-44.0</c:v>
                </c:pt>
                <c:pt idx="56">
                  <c:v>-38.0</c:v>
                </c:pt>
                <c:pt idx="57">
                  <c:v>-40.0</c:v>
                </c:pt>
                <c:pt idx="58">
                  <c:v>-23.0</c:v>
                </c:pt>
                <c:pt idx="59">
                  <c:v>-16.0</c:v>
                </c:pt>
                <c:pt idx="60">
                  <c:v>-64.0</c:v>
                </c:pt>
                <c:pt idx="61">
                  <c:v>-32.0</c:v>
                </c:pt>
                <c:pt idx="62">
                  <c:v>-32.0</c:v>
                </c:pt>
                <c:pt idx="63">
                  <c:v>-15.0</c:v>
                </c:pt>
                <c:pt idx="64">
                  <c:v>-25.0</c:v>
                </c:pt>
                <c:pt idx="65">
                  <c:v>-27.0</c:v>
                </c:pt>
                <c:pt idx="66">
                  <c:v>-16.0</c:v>
                </c:pt>
                <c:pt idx="67">
                  <c:v>-34.0</c:v>
                </c:pt>
                <c:pt idx="68">
                  <c:v>-31.0</c:v>
                </c:pt>
                <c:pt idx="69">
                  <c:v>-17.0</c:v>
                </c:pt>
                <c:pt idx="70">
                  <c:v>-14.0</c:v>
                </c:pt>
                <c:pt idx="71">
                  <c:v>-25.0</c:v>
                </c:pt>
                <c:pt idx="72">
                  <c:v>-6.0</c:v>
                </c:pt>
                <c:pt idx="73">
                  <c:v>-18.0</c:v>
                </c:pt>
                <c:pt idx="74">
                  <c:v>-52.0</c:v>
                </c:pt>
                <c:pt idx="75">
                  <c:v>-49.0</c:v>
                </c:pt>
                <c:pt idx="76">
                  <c:v>3.0</c:v>
                </c:pt>
                <c:pt idx="77">
                  <c:v>-3.0</c:v>
                </c:pt>
                <c:pt idx="78">
                  <c:v>3.0</c:v>
                </c:pt>
                <c:pt idx="79">
                  <c:v>-8.0</c:v>
                </c:pt>
                <c:pt idx="80">
                  <c:v>-7.0</c:v>
                </c:pt>
                <c:pt idx="81">
                  <c:v>-21.0</c:v>
                </c:pt>
                <c:pt idx="82">
                  <c:v>-5.0</c:v>
                </c:pt>
                <c:pt idx="83">
                  <c:v>-22.0</c:v>
                </c:pt>
                <c:pt idx="84">
                  <c:v>-15.0</c:v>
                </c:pt>
                <c:pt idx="85">
                  <c:v>-5.0</c:v>
                </c:pt>
                <c:pt idx="86">
                  <c:v>30.0</c:v>
                </c:pt>
                <c:pt idx="87">
                  <c:v>-29.0</c:v>
                </c:pt>
                <c:pt idx="88">
                  <c:v>5.0</c:v>
                </c:pt>
                <c:pt idx="89">
                  <c:v>-40.0</c:v>
                </c:pt>
                <c:pt idx="90">
                  <c:v>-8.0</c:v>
                </c:pt>
                <c:pt idx="91">
                  <c:v>2.0</c:v>
                </c:pt>
                <c:pt idx="92">
                  <c:v>0.0</c:v>
                </c:pt>
                <c:pt idx="93">
                  <c:v>-8.0</c:v>
                </c:pt>
                <c:pt idx="94">
                  <c:v>17.0</c:v>
                </c:pt>
                <c:pt idx="95">
                  <c:v>-20.0</c:v>
                </c:pt>
                <c:pt idx="96">
                  <c:v>-20.0</c:v>
                </c:pt>
                <c:pt idx="97">
                  <c:v>-8.0</c:v>
                </c:pt>
                <c:pt idx="98">
                  <c:v>-11.0</c:v>
                </c:pt>
                <c:pt idx="99">
                  <c:v>-3.0</c:v>
                </c:pt>
                <c:pt idx="100">
                  <c:v>-8.0</c:v>
                </c:pt>
                <c:pt idx="101">
                  <c:v>-12.0</c:v>
                </c:pt>
                <c:pt idx="102">
                  <c:v>-12.0</c:v>
                </c:pt>
                <c:pt idx="103">
                  <c:v>3.0</c:v>
                </c:pt>
                <c:pt idx="104">
                  <c:v>3.0</c:v>
                </c:pt>
                <c:pt idx="105">
                  <c:v>-23.0</c:v>
                </c:pt>
                <c:pt idx="106">
                  <c:v>-9.0</c:v>
                </c:pt>
                <c:pt idx="107">
                  <c:v>3.0</c:v>
                </c:pt>
                <c:pt idx="108">
                  <c:v>-17.0</c:v>
                </c:pt>
                <c:pt idx="109">
                  <c:v>8.0</c:v>
                </c:pt>
                <c:pt idx="110">
                  <c:v>-11.0</c:v>
                </c:pt>
                <c:pt idx="111">
                  <c:v>1.0</c:v>
                </c:pt>
                <c:pt idx="112">
                  <c:v>-7.0</c:v>
                </c:pt>
                <c:pt idx="113">
                  <c:v>-6.0</c:v>
                </c:pt>
                <c:pt idx="114">
                  <c:v>-1.0</c:v>
                </c:pt>
                <c:pt idx="115">
                  <c:v>8.0</c:v>
                </c:pt>
                <c:pt idx="116">
                  <c:v>-27.0</c:v>
                </c:pt>
                <c:pt idx="117">
                  <c:v>1.0</c:v>
                </c:pt>
                <c:pt idx="118">
                  <c:v>-7.0</c:v>
                </c:pt>
                <c:pt idx="119">
                  <c:v>-13.0</c:v>
                </c:pt>
                <c:pt idx="120">
                  <c:v>-1.0</c:v>
                </c:pt>
                <c:pt idx="121">
                  <c:v>7.0</c:v>
                </c:pt>
                <c:pt idx="122">
                  <c:v>-4.0</c:v>
                </c:pt>
                <c:pt idx="123">
                  <c:v>-6.0</c:v>
                </c:pt>
                <c:pt idx="124">
                  <c:v>-3.0</c:v>
                </c:pt>
                <c:pt idx="125">
                  <c:v>2.0</c:v>
                </c:pt>
                <c:pt idx="126">
                  <c:v>5.0</c:v>
                </c:pt>
                <c:pt idx="127">
                  <c:v>-11.0</c:v>
                </c:pt>
                <c:pt idx="128">
                  <c:v>-3.0</c:v>
                </c:pt>
                <c:pt idx="129">
                  <c:v>-1.0</c:v>
                </c:pt>
                <c:pt idx="130">
                  <c:v>-3.0</c:v>
                </c:pt>
                <c:pt idx="131">
                  <c:v>-4.0</c:v>
                </c:pt>
                <c:pt idx="132">
                  <c:v>-2.0</c:v>
                </c:pt>
                <c:pt idx="133">
                  <c:v>-6.0</c:v>
                </c:pt>
                <c:pt idx="134">
                  <c:v>3.0</c:v>
                </c:pt>
                <c:pt idx="135">
                  <c:v>6.0</c:v>
                </c:pt>
                <c:pt idx="136">
                  <c:v>3.0</c:v>
                </c:pt>
                <c:pt idx="137">
                  <c:v>7.0</c:v>
                </c:pt>
                <c:pt idx="138">
                  <c:v>-5.0</c:v>
                </c:pt>
                <c:pt idx="139">
                  <c:v>-2.0</c:v>
                </c:pt>
                <c:pt idx="140">
                  <c:v>3.0</c:v>
                </c:pt>
                <c:pt idx="141">
                  <c:v>2.0</c:v>
                </c:pt>
                <c:pt idx="142">
                  <c:v>-5.0</c:v>
                </c:pt>
                <c:pt idx="143">
                  <c:v>0.0</c:v>
                </c:pt>
                <c:pt idx="144">
                  <c:v>-3.0</c:v>
                </c:pt>
                <c:pt idx="145">
                  <c:v>6.0</c:v>
                </c:pt>
                <c:pt idx="146">
                  <c:v>-4.0</c:v>
                </c:pt>
                <c:pt idx="147">
                  <c:v>-1.0</c:v>
                </c:pt>
                <c:pt idx="148">
                  <c:v>1.0</c:v>
                </c:pt>
                <c:pt idx="149">
                  <c:v>-4.0</c:v>
                </c:pt>
                <c:pt idx="150">
                  <c:v>0.0</c:v>
                </c:pt>
                <c:pt idx="151">
                  <c:v>-4.0</c:v>
                </c:pt>
                <c:pt idx="152">
                  <c:v>7.0</c:v>
                </c:pt>
                <c:pt idx="153">
                  <c:v>-11.0</c:v>
                </c:pt>
                <c:pt idx="154">
                  <c:v>4.0</c:v>
                </c:pt>
                <c:pt idx="155">
                  <c:v>2.0</c:v>
                </c:pt>
                <c:pt idx="156">
                  <c:v>3.0</c:v>
                </c:pt>
                <c:pt idx="157">
                  <c:v>13.0</c:v>
                </c:pt>
                <c:pt idx="158">
                  <c:v>-1.0</c:v>
                </c:pt>
                <c:pt idx="159">
                  <c:v>-5.0</c:v>
                </c:pt>
                <c:pt idx="160">
                  <c:v>-7.0</c:v>
                </c:pt>
                <c:pt idx="161">
                  <c:v>-4.0</c:v>
                </c:pt>
                <c:pt idx="162">
                  <c:v>4.0</c:v>
                </c:pt>
                <c:pt idx="163">
                  <c:v>8.0</c:v>
                </c:pt>
                <c:pt idx="164">
                  <c:v>3.0</c:v>
                </c:pt>
                <c:pt idx="165">
                  <c:v>0.0</c:v>
                </c:pt>
                <c:pt idx="166">
                  <c:v>-2.0</c:v>
                </c:pt>
                <c:pt idx="167">
                  <c:v>-1.0</c:v>
                </c:pt>
                <c:pt idx="168">
                  <c:v>8.0</c:v>
                </c:pt>
                <c:pt idx="169">
                  <c:v>6.0</c:v>
                </c:pt>
                <c:pt idx="170">
                  <c:v>14.0</c:v>
                </c:pt>
                <c:pt idx="171">
                  <c:v>10.0</c:v>
                </c:pt>
                <c:pt idx="172">
                  <c:v>9.0</c:v>
                </c:pt>
                <c:pt idx="173">
                  <c:v>3.0</c:v>
                </c:pt>
                <c:pt idx="174">
                  <c:v>11.0</c:v>
                </c:pt>
                <c:pt idx="175">
                  <c:v>3.0</c:v>
                </c:pt>
                <c:pt idx="176">
                  <c:v>21.0</c:v>
                </c:pt>
                <c:pt idx="177">
                  <c:v>19.0</c:v>
                </c:pt>
                <c:pt idx="178">
                  <c:v>30.0</c:v>
                </c:pt>
                <c:pt idx="179">
                  <c:v>17.0</c:v>
                </c:pt>
                <c:pt idx="180">
                  <c:v>15.0</c:v>
                </c:pt>
                <c:pt idx="181">
                  <c:v>19.0</c:v>
                </c:pt>
                <c:pt idx="182">
                  <c:v>-6.0</c:v>
                </c:pt>
                <c:pt idx="183">
                  <c:v>15.0</c:v>
                </c:pt>
                <c:pt idx="184">
                  <c:v>26.0</c:v>
                </c:pt>
                <c:pt idx="185">
                  <c:v>17.0</c:v>
                </c:pt>
                <c:pt idx="186">
                  <c:v>18.0</c:v>
                </c:pt>
                <c:pt idx="187">
                  <c:v>9.0</c:v>
                </c:pt>
                <c:pt idx="188">
                  <c:v>27.0</c:v>
                </c:pt>
                <c:pt idx="189">
                  <c:v>1.0</c:v>
                </c:pt>
                <c:pt idx="190">
                  <c:v>0.0</c:v>
                </c:pt>
                <c:pt idx="191">
                  <c:v>24.0</c:v>
                </c:pt>
                <c:pt idx="192">
                  <c:v>17.0</c:v>
                </c:pt>
                <c:pt idx="193">
                  <c:v>32.0</c:v>
                </c:pt>
                <c:pt idx="194">
                  <c:v>-6.0</c:v>
                </c:pt>
                <c:pt idx="195">
                  <c:v>4.0</c:v>
                </c:pt>
                <c:pt idx="196">
                  <c:v>30.0</c:v>
                </c:pt>
                <c:pt idx="197">
                  <c:v>7.0</c:v>
                </c:pt>
                <c:pt idx="198">
                  <c:v>30.0</c:v>
                </c:pt>
                <c:pt idx="199">
                  <c:v>9.0</c:v>
                </c:pt>
                <c:pt idx="200">
                  <c:v>47.0</c:v>
                </c:pt>
                <c:pt idx="201">
                  <c:v>18.0</c:v>
                </c:pt>
                <c:pt idx="202">
                  <c:v>11.0</c:v>
                </c:pt>
                <c:pt idx="203">
                  <c:v>21.0</c:v>
                </c:pt>
                <c:pt idx="204">
                  <c:v>16.0</c:v>
                </c:pt>
                <c:pt idx="205">
                  <c:v>28.0</c:v>
                </c:pt>
                <c:pt idx="206">
                  <c:v>40.0</c:v>
                </c:pt>
                <c:pt idx="207">
                  <c:v>14.0</c:v>
                </c:pt>
                <c:pt idx="208">
                  <c:v>-4.0</c:v>
                </c:pt>
                <c:pt idx="209">
                  <c:v>36.0</c:v>
                </c:pt>
                <c:pt idx="210">
                  <c:v>44.0</c:v>
                </c:pt>
                <c:pt idx="211">
                  <c:v>40.0</c:v>
                </c:pt>
                <c:pt idx="212">
                  <c:v>25.0</c:v>
                </c:pt>
                <c:pt idx="213">
                  <c:v>50.0</c:v>
                </c:pt>
                <c:pt idx="214">
                  <c:v>55.0</c:v>
                </c:pt>
                <c:pt idx="215">
                  <c:v>17.0</c:v>
                </c:pt>
                <c:pt idx="216">
                  <c:v>4.0</c:v>
                </c:pt>
                <c:pt idx="217">
                  <c:v>24.0</c:v>
                </c:pt>
                <c:pt idx="218">
                  <c:v>-25.0</c:v>
                </c:pt>
                <c:pt idx="219">
                  <c:v>98.0</c:v>
                </c:pt>
                <c:pt idx="220">
                  <c:v>67.0</c:v>
                </c:pt>
                <c:pt idx="221">
                  <c:v>49.0</c:v>
                </c:pt>
                <c:pt idx="222">
                  <c:v>-10.0</c:v>
                </c:pt>
                <c:pt idx="223">
                  <c:v>4.0</c:v>
                </c:pt>
                <c:pt idx="224">
                  <c:v>20.0</c:v>
                </c:pt>
                <c:pt idx="225">
                  <c:v>25.0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Projected Cases/Day (1/10%)</c:v>
                </c:pt>
              </c:strCache>
            </c:strRef>
          </c:tx>
          <c:spPr>
            <a:ln w="22225">
              <a:solidFill>
                <a:schemeClr val="accent3"/>
              </a:solidFill>
              <a:prstDash val="sysDot"/>
            </a:ln>
          </c:spPr>
          <c:marker>
            <c:symbol val="none"/>
          </c:marker>
          <c:val>
            <c:numRef>
              <c:f>Sheet1!$H$2:$H$300</c:f>
              <c:numCache>
                <c:formatCode>General</c:formatCode>
                <c:ptCount val="299"/>
                <c:pt idx="0">
                  <c:v>10314.3</c:v>
                </c:pt>
                <c:pt idx="1">
                  <c:v>13971.4</c:v>
                </c:pt>
                <c:pt idx="2">
                  <c:v>17314.3</c:v>
                </c:pt>
                <c:pt idx="3">
                  <c:v>19828.6</c:v>
                </c:pt>
                <c:pt idx="4">
                  <c:v>24085.7</c:v>
                </c:pt>
                <c:pt idx="5">
                  <c:v>27728.6</c:v>
                </c:pt>
                <c:pt idx="6">
                  <c:v>34600.0</c:v>
                </c:pt>
                <c:pt idx="7">
                  <c:v>41400.0</c:v>
                </c:pt>
                <c:pt idx="8">
                  <c:v>47800.0</c:v>
                </c:pt>
                <c:pt idx="9">
                  <c:v>54428.6</c:v>
                </c:pt>
                <c:pt idx="10">
                  <c:v>59957.1</c:v>
                </c:pt>
                <c:pt idx="11">
                  <c:v>62714.3</c:v>
                </c:pt>
                <c:pt idx="12">
                  <c:v>72742.9</c:v>
                </c:pt>
                <c:pt idx="13">
                  <c:v>77857.1</c:v>
                </c:pt>
                <c:pt idx="14">
                  <c:v>84414.3</c:v>
                </c:pt>
                <c:pt idx="15">
                  <c:v>89928.6</c:v>
                </c:pt>
                <c:pt idx="16">
                  <c:v>91171.40000000001</c:v>
                </c:pt>
                <c:pt idx="17">
                  <c:v>92000.0</c:v>
                </c:pt>
                <c:pt idx="18">
                  <c:v>94242.9</c:v>
                </c:pt>
                <c:pt idx="19">
                  <c:v>93828.6</c:v>
                </c:pt>
                <c:pt idx="20">
                  <c:v>91685.7</c:v>
                </c:pt>
                <c:pt idx="21">
                  <c:v>90542.9</c:v>
                </c:pt>
                <c:pt idx="22">
                  <c:v>87557.1</c:v>
                </c:pt>
                <c:pt idx="23">
                  <c:v>91300.0</c:v>
                </c:pt>
                <c:pt idx="24">
                  <c:v>88085.7</c:v>
                </c:pt>
                <c:pt idx="25">
                  <c:v>85885.7</c:v>
                </c:pt>
                <c:pt idx="26">
                  <c:v>88000.0</c:v>
                </c:pt>
                <c:pt idx="27">
                  <c:v>87528.6</c:v>
                </c:pt>
                <c:pt idx="28">
                  <c:v>82471.40000000001</c:v>
                </c:pt>
                <c:pt idx="29">
                  <c:v>83857.1</c:v>
                </c:pt>
                <c:pt idx="30">
                  <c:v>79714.3</c:v>
                </c:pt>
                <c:pt idx="31">
                  <c:v>78742.9</c:v>
                </c:pt>
                <c:pt idx="32">
                  <c:v>75171.40000000001</c:v>
                </c:pt>
                <c:pt idx="33">
                  <c:v>71528.6</c:v>
                </c:pt>
                <c:pt idx="34">
                  <c:v>70414.3</c:v>
                </c:pt>
                <c:pt idx="35">
                  <c:v>69728.6</c:v>
                </c:pt>
                <c:pt idx="36">
                  <c:v>65271.4</c:v>
                </c:pt>
                <c:pt idx="37">
                  <c:v>61971.4</c:v>
                </c:pt>
                <c:pt idx="38">
                  <c:v>60385.7</c:v>
                </c:pt>
                <c:pt idx="39">
                  <c:v>59700.0</c:v>
                </c:pt>
                <c:pt idx="40">
                  <c:v>56228.6</c:v>
                </c:pt>
                <c:pt idx="41">
                  <c:v>54485.7</c:v>
                </c:pt>
                <c:pt idx="42">
                  <c:v>51971.4</c:v>
                </c:pt>
                <c:pt idx="43">
                  <c:v>50271.4</c:v>
                </c:pt>
                <c:pt idx="44">
                  <c:v>45857.1</c:v>
                </c:pt>
                <c:pt idx="45">
                  <c:v>45342.9</c:v>
                </c:pt>
                <c:pt idx="46">
                  <c:v>44128.6</c:v>
                </c:pt>
                <c:pt idx="47">
                  <c:v>42528.6</c:v>
                </c:pt>
                <c:pt idx="48">
                  <c:v>39671.4</c:v>
                </c:pt>
                <c:pt idx="49">
                  <c:v>38157.1</c:v>
                </c:pt>
                <c:pt idx="50">
                  <c:v>34885.7</c:v>
                </c:pt>
                <c:pt idx="51">
                  <c:v>36828.6</c:v>
                </c:pt>
                <c:pt idx="52">
                  <c:v>34685.7</c:v>
                </c:pt>
                <c:pt idx="53">
                  <c:v>34100.0</c:v>
                </c:pt>
                <c:pt idx="54">
                  <c:v>32471.4</c:v>
                </c:pt>
                <c:pt idx="55">
                  <c:v>30771.4</c:v>
                </c:pt>
                <c:pt idx="56">
                  <c:v>29642.9</c:v>
                </c:pt>
                <c:pt idx="57">
                  <c:v>28800.0</c:v>
                </c:pt>
                <c:pt idx="58">
                  <c:v>26071.4</c:v>
                </c:pt>
                <c:pt idx="59">
                  <c:v>30528.6</c:v>
                </c:pt>
                <c:pt idx="60">
                  <c:v>29928.6</c:v>
                </c:pt>
                <c:pt idx="61">
                  <c:v>24657.1</c:v>
                </c:pt>
                <c:pt idx="62">
                  <c:v>26000.0</c:v>
                </c:pt>
                <c:pt idx="63">
                  <c:v>27000.0</c:v>
                </c:pt>
                <c:pt idx="64">
                  <c:v>26757.1</c:v>
                </c:pt>
                <c:pt idx="65">
                  <c:v>25814.3</c:v>
                </c:pt>
                <c:pt idx="66">
                  <c:v>21257.1</c:v>
                </c:pt>
                <c:pt idx="67">
                  <c:v>21000.0</c:v>
                </c:pt>
                <c:pt idx="68">
                  <c:v>22685.7</c:v>
                </c:pt>
                <c:pt idx="69">
                  <c:v>20285.7</c:v>
                </c:pt>
                <c:pt idx="70">
                  <c:v>17242.9</c:v>
                </c:pt>
                <c:pt idx="71">
                  <c:v>17014.3</c:v>
                </c:pt>
                <c:pt idx="72">
                  <c:v>16857.1</c:v>
                </c:pt>
                <c:pt idx="73">
                  <c:v>16771.4</c:v>
                </c:pt>
                <c:pt idx="74">
                  <c:v>16214.3</c:v>
                </c:pt>
                <c:pt idx="75">
                  <c:v>15442.9</c:v>
                </c:pt>
                <c:pt idx="76">
                  <c:v>14157.1</c:v>
                </c:pt>
                <c:pt idx="77">
                  <c:v>13385.7</c:v>
                </c:pt>
                <c:pt idx="78">
                  <c:v>11571.4</c:v>
                </c:pt>
                <c:pt idx="79">
                  <c:v>11057.1</c:v>
                </c:pt>
                <c:pt idx="80">
                  <c:v>10671.4</c:v>
                </c:pt>
                <c:pt idx="81">
                  <c:v>10414.3</c:v>
                </c:pt>
                <c:pt idx="82">
                  <c:v>9342.9</c:v>
                </c:pt>
                <c:pt idx="83">
                  <c:v>8571.4</c:v>
                </c:pt>
                <c:pt idx="84">
                  <c:v>8442.9</c:v>
                </c:pt>
                <c:pt idx="85">
                  <c:v>7771.4</c:v>
                </c:pt>
                <c:pt idx="86">
                  <c:v>7257.1</c:v>
                </c:pt>
                <c:pt idx="87">
                  <c:v>7314.3</c:v>
                </c:pt>
                <c:pt idx="88">
                  <c:v>7100.0</c:v>
                </c:pt>
                <c:pt idx="89">
                  <c:v>6728.6</c:v>
                </c:pt>
                <c:pt idx="90">
                  <c:v>6400.0</c:v>
                </c:pt>
                <c:pt idx="91">
                  <c:v>6857.1</c:v>
                </c:pt>
                <c:pt idx="92">
                  <c:v>6757.1</c:v>
                </c:pt>
                <c:pt idx="93">
                  <c:v>6314.3</c:v>
                </c:pt>
                <c:pt idx="94">
                  <c:v>6314.3</c:v>
                </c:pt>
                <c:pt idx="95">
                  <c:v>6414.3</c:v>
                </c:pt>
                <c:pt idx="96">
                  <c:v>5828.6</c:v>
                </c:pt>
                <c:pt idx="97">
                  <c:v>5971.4</c:v>
                </c:pt>
                <c:pt idx="98">
                  <c:v>5142.900000000001</c:v>
                </c:pt>
                <c:pt idx="99">
                  <c:v>4742.900000000001</c:v>
                </c:pt>
                <c:pt idx="100">
                  <c:v>4628.6</c:v>
                </c:pt>
                <c:pt idx="101">
                  <c:v>4457.1</c:v>
                </c:pt>
                <c:pt idx="102">
                  <c:v>4314.3</c:v>
                </c:pt>
                <c:pt idx="103">
                  <c:v>4328.6</c:v>
                </c:pt>
                <c:pt idx="104">
                  <c:v>3757.1</c:v>
                </c:pt>
                <c:pt idx="105">
                  <c:v>3614.3</c:v>
                </c:pt>
                <c:pt idx="106">
                  <c:v>3400.0</c:v>
                </c:pt>
                <c:pt idx="107">
                  <c:v>3185.7</c:v>
                </c:pt>
                <c:pt idx="108">
                  <c:v>3042.9</c:v>
                </c:pt>
                <c:pt idx="109">
                  <c:v>3028.6</c:v>
                </c:pt>
                <c:pt idx="110">
                  <c:v>2885.7</c:v>
                </c:pt>
                <c:pt idx="111">
                  <c:v>2442.9</c:v>
                </c:pt>
                <c:pt idx="112">
                  <c:v>2342.9</c:v>
                </c:pt>
                <c:pt idx="113">
                  <c:v>2228.6</c:v>
                </c:pt>
                <c:pt idx="114">
                  <c:v>2114.3</c:v>
                </c:pt>
                <c:pt idx="115">
                  <c:v>2142.9</c:v>
                </c:pt>
                <c:pt idx="116">
                  <c:v>2142.9</c:v>
                </c:pt>
                <c:pt idx="117">
                  <c:v>1871.4</c:v>
                </c:pt>
                <c:pt idx="118">
                  <c:v>1742.9</c:v>
                </c:pt>
                <c:pt idx="119">
                  <c:v>1528.6</c:v>
                </c:pt>
                <c:pt idx="120">
                  <c:v>1614.3</c:v>
                </c:pt>
                <c:pt idx="121">
                  <c:v>1700.0</c:v>
                </c:pt>
                <c:pt idx="122">
                  <c:v>1657.1</c:v>
                </c:pt>
                <c:pt idx="123">
                  <c:v>1557.1</c:v>
                </c:pt>
                <c:pt idx="124">
                  <c:v>1500.0</c:v>
                </c:pt>
                <c:pt idx="125">
                  <c:v>1742.9</c:v>
                </c:pt>
                <c:pt idx="126">
                  <c:v>1614.3</c:v>
                </c:pt>
                <c:pt idx="127">
                  <c:v>1442.9</c:v>
                </c:pt>
                <c:pt idx="128">
                  <c:v>1414.3</c:v>
                </c:pt>
                <c:pt idx="129">
                  <c:v>1371.4</c:v>
                </c:pt>
                <c:pt idx="130">
                  <c:v>1342.9</c:v>
                </c:pt>
                <c:pt idx="131">
                  <c:v>1300.0</c:v>
                </c:pt>
                <c:pt idx="132">
                  <c:v>1014.3</c:v>
                </c:pt>
                <c:pt idx="133">
                  <c:v>1271.4</c:v>
                </c:pt>
                <c:pt idx="134">
                  <c:v>1157.1</c:v>
                </c:pt>
                <c:pt idx="135">
                  <c:v>1014.3</c:v>
                </c:pt>
                <c:pt idx="136">
                  <c:v>1014.3</c:v>
                </c:pt>
                <c:pt idx="137">
                  <c:v>1257.1</c:v>
                </c:pt>
                <c:pt idx="138">
                  <c:v>1185.7</c:v>
                </c:pt>
                <c:pt idx="139">
                  <c:v>1271.4</c:v>
                </c:pt>
                <c:pt idx="140">
                  <c:v>1271.4</c:v>
                </c:pt>
                <c:pt idx="141">
                  <c:v>1257.1</c:v>
                </c:pt>
                <c:pt idx="142">
                  <c:v>1257.1</c:v>
                </c:pt>
                <c:pt idx="143">
                  <c:v>1257.1</c:v>
                </c:pt>
                <c:pt idx="144">
                  <c:v>1042.9</c:v>
                </c:pt>
                <c:pt idx="145">
                  <c:v>1028.6</c:v>
                </c:pt>
                <c:pt idx="146">
                  <c:v>971.4</c:v>
                </c:pt>
                <c:pt idx="147">
                  <c:v>800.0</c:v>
                </c:pt>
                <c:pt idx="148">
                  <c:v>671.4</c:v>
                </c:pt>
                <c:pt idx="149">
                  <c:v>885.7</c:v>
                </c:pt>
                <c:pt idx="150">
                  <c:v>900.0</c:v>
                </c:pt>
                <c:pt idx="151">
                  <c:v>914.3000000000001</c:v>
                </c:pt>
                <c:pt idx="152">
                  <c:v>971.4</c:v>
                </c:pt>
                <c:pt idx="153">
                  <c:v>971.4</c:v>
                </c:pt>
                <c:pt idx="154">
                  <c:v>1057.1</c:v>
                </c:pt>
                <c:pt idx="155">
                  <c:v>1157.1</c:v>
                </c:pt>
                <c:pt idx="156">
                  <c:v>1071.4</c:v>
                </c:pt>
                <c:pt idx="157">
                  <c:v>1000.0</c:v>
                </c:pt>
                <c:pt idx="158">
                  <c:v>971.4</c:v>
                </c:pt>
                <c:pt idx="159">
                  <c:v>785.7</c:v>
                </c:pt>
                <c:pt idx="160">
                  <c:v>700.0</c:v>
                </c:pt>
                <c:pt idx="161">
                  <c:v>714.3</c:v>
                </c:pt>
                <c:pt idx="162">
                  <c:v>728.6</c:v>
                </c:pt>
                <c:pt idx="163">
                  <c:v>728.6</c:v>
                </c:pt>
                <c:pt idx="164">
                  <c:v>742.9</c:v>
                </c:pt>
                <c:pt idx="165">
                  <c:v>757.1</c:v>
                </c:pt>
                <c:pt idx="166">
                  <c:v>1171.4</c:v>
                </c:pt>
                <c:pt idx="167">
                  <c:v>1142.9</c:v>
                </c:pt>
                <c:pt idx="168">
                  <c:v>1157.1</c:v>
                </c:pt>
                <c:pt idx="169">
                  <c:v>1100.0</c:v>
                </c:pt>
                <c:pt idx="170">
                  <c:v>1057.1</c:v>
                </c:pt>
                <c:pt idx="171">
                  <c:v>1100.0</c:v>
                </c:pt>
                <c:pt idx="172">
                  <c:v>1185.7</c:v>
                </c:pt>
                <c:pt idx="173">
                  <c:v>1114.3</c:v>
                </c:pt>
                <c:pt idx="174">
                  <c:v>1285.7</c:v>
                </c:pt>
                <c:pt idx="175">
                  <c:v>1385.7</c:v>
                </c:pt>
                <c:pt idx="176">
                  <c:v>1685.7</c:v>
                </c:pt>
                <c:pt idx="177">
                  <c:v>1942.9</c:v>
                </c:pt>
                <c:pt idx="178">
                  <c:v>2128.6</c:v>
                </c:pt>
                <c:pt idx="179">
                  <c:v>2157.1</c:v>
                </c:pt>
                <c:pt idx="180">
                  <c:v>2300.0</c:v>
                </c:pt>
                <c:pt idx="181">
                  <c:v>2542.9</c:v>
                </c:pt>
                <c:pt idx="182">
                  <c:v>2814.3</c:v>
                </c:pt>
                <c:pt idx="183">
                  <c:v>2914.3</c:v>
                </c:pt>
                <c:pt idx="184">
                  <c:v>3028.6</c:v>
                </c:pt>
                <c:pt idx="185">
                  <c:v>3014.3</c:v>
                </c:pt>
                <c:pt idx="186">
                  <c:v>3042.9</c:v>
                </c:pt>
                <c:pt idx="187">
                  <c:v>3528.6</c:v>
                </c:pt>
                <c:pt idx="188">
                  <c:v>4014.3</c:v>
                </c:pt>
                <c:pt idx="189">
                  <c:v>4285.7</c:v>
                </c:pt>
                <c:pt idx="190">
                  <c:v>4742.900000000001</c:v>
                </c:pt>
                <c:pt idx="191">
                  <c:v>4942.900000000001</c:v>
                </c:pt>
                <c:pt idx="192">
                  <c:v>5171.4</c:v>
                </c:pt>
                <c:pt idx="193">
                  <c:v>5257.1</c:v>
                </c:pt>
                <c:pt idx="194">
                  <c:v>5328.6</c:v>
                </c:pt>
                <c:pt idx="195">
                  <c:v>5314.3</c:v>
                </c:pt>
                <c:pt idx="196">
                  <c:v>5571.4</c:v>
                </c:pt>
                <c:pt idx="197">
                  <c:v>5871.4</c:v>
                </c:pt>
                <c:pt idx="198">
                  <c:v>6328.6</c:v>
                </c:pt>
                <c:pt idx="199">
                  <c:v>6785.7</c:v>
                </c:pt>
                <c:pt idx="200">
                  <c:v>7228.6</c:v>
                </c:pt>
                <c:pt idx="201">
                  <c:v>8185.7</c:v>
                </c:pt>
                <c:pt idx="202">
                  <c:v>9142.9</c:v>
                </c:pt>
                <c:pt idx="203">
                  <c:v>10014.3</c:v>
                </c:pt>
                <c:pt idx="204">
                  <c:v>10714.3</c:v>
                </c:pt>
                <c:pt idx="205">
                  <c:v>11700.0</c:v>
                </c:pt>
                <c:pt idx="206">
                  <c:v>11728.6</c:v>
                </c:pt>
                <c:pt idx="207">
                  <c:v>12157.1</c:v>
                </c:pt>
                <c:pt idx="208">
                  <c:v>13557.1</c:v>
                </c:pt>
                <c:pt idx="209">
                  <c:v>14328.6</c:v>
                </c:pt>
                <c:pt idx="210">
                  <c:v>15057.1</c:v>
                </c:pt>
                <c:pt idx="211">
                  <c:v>16314.3</c:v>
                </c:pt>
                <c:pt idx="212">
                  <c:v>16657.1</c:v>
                </c:pt>
                <c:pt idx="213">
                  <c:v>17857.1</c:v>
                </c:pt>
                <c:pt idx="214">
                  <c:v>18171.4</c:v>
                </c:pt>
                <c:pt idx="215">
                  <c:v>19971.4</c:v>
                </c:pt>
                <c:pt idx="216">
                  <c:v>21671.4</c:v>
                </c:pt>
                <c:pt idx="217">
                  <c:v>22971.4</c:v>
                </c:pt>
                <c:pt idx="218">
                  <c:v>23685.7</c:v>
                </c:pt>
                <c:pt idx="219">
                  <c:v>25857.1</c:v>
                </c:pt>
                <c:pt idx="220">
                  <c:v>26014.3</c:v>
                </c:pt>
                <c:pt idx="221">
                  <c:v>26500.0</c:v>
                </c:pt>
                <c:pt idx="222">
                  <c:v>26928.6</c:v>
                </c:pt>
                <c:pt idx="223">
                  <c:v>29528.6</c:v>
                </c:pt>
                <c:pt idx="224">
                  <c:v>30928.6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978968"/>
        <c:axId val="2086791352"/>
      </c:lineChart>
      <c:catAx>
        <c:axId val="-212397896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2086791352"/>
        <c:crosses val="autoZero"/>
        <c:auto val="1"/>
        <c:lblAlgn val="ctr"/>
        <c:lblOffset val="100"/>
        <c:noMultiLvlLbl val="1"/>
      </c:catAx>
      <c:valAx>
        <c:axId val="2086791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3978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849078075767"/>
          <c:y val="0.781893785065857"/>
          <c:w val="0.145303458035487"/>
          <c:h val="0.04289911312199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5</xdr:row>
      <xdr:rowOff>101600</xdr:rowOff>
    </xdr:from>
    <xdr:to>
      <xdr:col>24</xdr:col>
      <xdr:colOff>88900</xdr:colOff>
      <xdr:row>224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abSelected="1" topLeftCell="A146" workbookViewId="0">
      <selection activeCell="A2" sqref="A2"/>
    </sheetView>
  </sheetViews>
  <sheetFormatPr baseColWidth="10" defaultRowHeight="15" x14ac:dyDescent="0"/>
  <cols>
    <col min="1" max="1" width="14.5" customWidth="1"/>
    <col min="2" max="2" width="16.33203125" customWidth="1"/>
    <col min="4" max="4" width="16.5" customWidth="1"/>
    <col min="5" max="5" width="12" customWidth="1"/>
    <col min="6" max="6" width="15.6640625" customWidth="1"/>
    <col min="7" max="7" width="16.1640625" customWidth="1"/>
    <col min="8" max="8" width="17" customWidth="1"/>
    <col min="9" max="9" width="21.6640625" customWidth="1"/>
  </cols>
  <sheetData>
    <row r="1" spans="1:11" ht="23" customHeight="1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12</v>
      </c>
      <c r="G1" t="s">
        <v>13</v>
      </c>
      <c r="H1" t="s">
        <v>10</v>
      </c>
      <c r="J1" t="s">
        <v>11</v>
      </c>
    </row>
    <row r="2" spans="1:11">
      <c r="A2" s="2">
        <v>43917</v>
      </c>
      <c r="B2">
        <v>7043</v>
      </c>
      <c r="C2">
        <f>B3-B2</f>
        <v>976</v>
      </c>
      <c r="D2" s="1">
        <v>1755.857</v>
      </c>
      <c r="E2">
        <v>103.143</v>
      </c>
      <c r="H2">
        <f>E2/0.01</f>
        <v>10314.299999999999</v>
      </c>
      <c r="I2" s="4" t="s">
        <v>9</v>
      </c>
      <c r="J2" t="s">
        <v>3</v>
      </c>
      <c r="K2" t="s">
        <v>4</v>
      </c>
    </row>
    <row r="3" spans="1:11">
      <c r="A3" s="2">
        <v>43918</v>
      </c>
      <c r="B3">
        <v>8019</v>
      </c>
      <c r="C3">
        <f t="shared" ref="C3:C66" si="0">B4-B3</f>
        <v>1218</v>
      </c>
      <c r="D3" s="1">
        <v>2046.143</v>
      </c>
      <c r="E3">
        <v>139.714</v>
      </c>
      <c r="H3">
        <f t="shared" ref="H3:H66" si="1">E3/0.01</f>
        <v>13971.4</v>
      </c>
      <c r="I3" s="5">
        <f>SUM(H2:H306)</f>
        <v>4671299.7999999952</v>
      </c>
    </row>
    <row r="4" spans="1:11">
      <c r="A4" s="2">
        <v>43919</v>
      </c>
      <c r="B4">
        <v>9237</v>
      </c>
      <c r="C4">
        <f t="shared" si="0"/>
        <v>1495</v>
      </c>
      <c r="D4" s="1">
        <v>2323.5709999999999</v>
      </c>
      <c r="E4">
        <v>173.143</v>
      </c>
      <c r="H4">
        <f t="shared" si="1"/>
        <v>17314.3</v>
      </c>
      <c r="J4" t="s">
        <v>5</v>
      </c>
      <c r="K4" t="s">
        <v>6</v>
      </c>
    </row>
    <row r="5" spans="1:11">
      <c r="A5" s="2">
        <v>43920</v>
      </c>
      <c r="B5">
        <v>10732</v>
      </c>
      <c r="C5">
        <f t="shared" si="0"/>
        <v>1473</v>
      </c>
      <c r="D5" s="1">
        <v>2555.5709999999999</v>
      </c>
      <c r="E5">
        <v>198.286</v>
      </c>
      <c r="H5">
        <f t="shared" si="1"/>
        <v>19828.599999999999</v>
      </c>
    </row>
    <row r="6" spans="1:11">
      <c r="A6" s="2">
        <v>43921</v>
      </c>
      <c r="B6">
        <v>12205</v>
      </c>
      <c r="C6">
        <f t="shared" si="0"/>
        <v>903</v>
      </c>
      <c r="D6" s="1">
        <v>2767</v>
      </c>
      <c r="E6">
        <v>240.857</v>
      </c>
      <c r="H6">
        <f t="shared" si="1"/>
        <v>24085.7</v>
      </c>
    </row>
    <row r="7" spans="1:11">
      <c r="A7" s="2">
        <v>43922</v>
      </c>
      <c r="B7">
        <v>13108</v>
      </c>
      <c r="C7">
        <f t="shared" si="0"/>
        <v>147</v>
      </c>
      <c r="D7" s="1">
        <v>3043.4290000000001</v>
      </c>
      <c r="E7">
        <v>277.286</v>
      </c>
      <c r="H7">
        <f t="shared" si="1"/>
        <v>27728.6</v>
      </c>
    </row>
    <row r="8" spans="1:11">
      <c r="A8" s="2">
        <v>43923</v>
      </c>
      <c r="B8">
        <v>13255</v>
      </c>
      <c r="C8">
        <f t="shared" si="0"/>
        <v>1474</v>
      </c>
      <c r="D8" s="1">
        <v>3349</v>
      </c>
      <c r="E8">
        <v>346</v>
      </c>
      <c r="F8">
        <v>1813</v>
      </c>
      <c r="G8">
        <f>F9-F8</f>
        <v>307</v>
      </c>
      <c r="H8">
        <f t="shared" si="1"/>
        <v>34600</v>
      </c>
    </row>
    <row r="9" spans="1:11">
      <c r="A9" s="2">
        <v>43924</v>
      </c>
      <c r="B9">
        <v>14729</v>
      </c>
      <c r="C9">
        <f t="shared" si="0"/>
        <v>1858</v>
      </c>
      <c r="D9" s="1">
        <v>3666.2860000000001</v>
      </c>
      <c r="E9">
        <v>414</v>
      </c>
      <c r="F9">
        <v>2120</v>
      </c>
      <c r="G9">
        <f t="shared" ref="G9:G72" si="2">F10-F9</f>
        <v>189</v>
      </c>
      <c r="H9">
        <f t="shared" si="1"/>
        <v>41400</v>
      </c>
    </row>
    <row r="10" spans="1:11">
      <c r="A10" s="2">
        <v>43925</v>
      </c>
      <c r="B10">
        <v>16587</v>
      </c>
      <c r="C10">
        <f t="shared" si="0"/>
        <v>1192</v>
      </c>
      <c r="D10" s="1">
        <v>3920.7139999999999</v>
      </c>
      <c r="E10">
        <v>478</v>
      </c>
      <c r="F10">
        <v>2309</v>
      </c>
      <c r="G10">
        <f t="shared" si="2"/>
        <v>160</v>
      </c>
      <c r="H10">
        <f t="shared" si="1"/>
        <v>47800</v>
      </c>
    </row>
    <row r="11" spans="1:11">
      <c r="A11" s="2">
        <v>43926</v>
      </c>
      <c r="B11">
        <v>17779</v>
      </c>
      <c r="C11">
        <f t="shared" si="0"/>
        <v>477</v>
      </c>
      <c r="D11" s="1">
        <v>4165.5709999999999</v>
      </c>
      <c r="E11">
        <v>544.28599999999994</v>
      </c>
      <c r="F11">
        <v>2469</v>
      </c>
      <c r="G11">
        <f t="shared" si="2"/>
        <v>175</v>
      </c>
      <c r="H11">
        <f t="shared" si="1"/>
        <v>54428.599999999991</v>
      </c>
    </row>
    <row r="12" spans="1:11">
      <c r="A12" s="2">
        <v>43927</v>
      </c>
      <c r="B12">
        <v>18256</v>
      </c>
      <c r="C12">
        <f t="shared" si="0"/>
        <v>701</v>
      </c>
      <c r="D12" s="1">
        <v>4336.7139999999999</v>
      </c>
      <c r="E12">
        <v>599.57100000000003</v>
      </c>
      <c r="F12">
        <v>2644</v>
      </c>
      <c r="G12">
        <f t="shared" si="2"/>
        <v>220</v>
      </c>
      <c r="H12">
        <f t="shared" si="1"/>
        <v>59957.1</v>
      </c>
    </row>
    <row r="13" spans="1:11">
      <c r="A13" s="2">
        <v>43928</v>
      </c>
      <c r="B13">
        <v>18957</v>
      </c>
      <c r="C13">
        <f t="shared" si="0"/>
        <v>380</v>
      </c>
      <c r="D13" s="1">
        <v>4441.5709999999999</v>
      </c>
      <c r="E13">
        <v>627.14300000000003</v>
      </c>
      <c r="F13">
        <v>2864</v>
      </c>
      <c r="G13">
        <f t="shared" si="2"/>
        <v>103</v>
      </c>
      <c r="H13">
        <f t="shared" si="1"/>
        <v>62714.3</v>
      </c>
    </row>
    <row r="14" spans="1:11">
      <c r="A14" s="2">
        <v>43929</v>
      </c>
      <c r="B14">
        <v>19337</v>
      </c>
      <c r="C14">
        <f t="shared" si="0"/>
        <v>158</v>
      </c>
      <c r="D14" s="1">
        <v>4585.7139999999999</v>
      </c>
      <c r="E14">
        <v>727.42899999999997</v>
      </c>
      <c r="F14">
        <v>2967</v>
      </c>
      <c r="G14">
        <f t="shared" si="2"/>
        <v>-4</v>
      </c>
      <c r="H14">
        <f t="shared" si="1"/>
        <v>72742.899999999994</v>
      </c>
    </row>
    <row r="15" spans="1:11">
      <c r="A15" s="2">
        <v>43930</v>
      </c>
      <c r="B15">
        <v>19495</v>
      </c>
      <c r="C15">
        <f t="shared" si="0"/>
        <v>122</v>
      </c>
      <c r="D15" s="1">
        <v>4719.4290000000001</v>
      </c>
      <c r="E15">
        <v>778.57100000000003</v>
      </c>
      <c r="F15">
        <v>2963</v>
      </c>
      <c r="G15">
        <f t="shared" si="2"/>
        <v>265</v>
      </c>
      <c r="H15">
        <f t="shared" si="1"/>
        <v>77857.100000000006</v>
      </c>
    </row>
    <row r="16" spans="1:11">
      <c r="A16" s="2">
        <v>43931</v>
      </c>
      <c r="B16">
        <v>19617</v>
      </c>
      <c r="C16">
        <f t="shared" si="0"/>
        <v>-124</v>
      </c>
      <c r="D16" s="1">
        <v>4750.5709999999999</v>
      </c>
      <c r="E16">
        <v>844.14300000000003</v>
      </c>
      <c r="F16">
        <v>3228</v>
      </c>
      <c r="G16">
        <f t="shared" si="2"/>
        <v>46</v>
      </c>
      <c r="H16">
        <f t="shared" si="1"/>
        <v>84414.3</v>
      </c>
    </row>
    <row r="17" spans="1:8">
      <c r="A17" s="2">
        <v>43932</v>
      </c>
      <c r="B17">
        <v>19493</v>
      </c>
      <c r="C17">
        <f t="shared" si="0"/>
        <v>356</v>
      </c>
      <c r="D17" s="1">
        <v>4749.143</v>
      </c>
      <c r="E17">
        <v>899.28599999999994</v>
      </c>
      <c r="F17">
        <v>3274</v>
      </c>
      <c r="G17">
        <f t="shared" si="2"/>
        <v>27</v>
      </c>
      <c r="H17">
        <f t="shared" si="1"/>
        <v>89928.599999999991</v>
      </c>
    </row>
    <row r="18" spans="1:8">
      <c r="A18" s="2">
        <v>43933</v>
      </c>
      <c r="B18">
        <v>19849</v>
      </c>
      <c r="C18">
        <f t="shared" si="0"/>
        <v>-479</v>
      </c>
      <c r="D18" s="1">
        <v>4663.7139999999999</v>
      </c>
      <c r="E18">
        <v>911.71400000000006</v>
      </c>
      <c r="F18">
        <v>3301</v>
      </c>
      <c r="G18">
        <f t="shared" si="2"/>
        <v>-24</v>
      </c>
      <c r="H18">
        <f t="shared" si="1"/>
        <v>91171.400000000009</v>
      </c>
    </row>
    <row r="19" spans="1:8">
      <c r="A19" s="2">
        <v>43934</v>
      </c>
      <c r="B19">
        <v>19370</v>
      </c>
      <c r="C19">
        <f t="shared" si="0"/>
        <v>-138</v>
      </c>
      <c r="D19" s="1">
        <v>4600.7139999999999</v>
      </c>
      <c r="E19">
        <v>920</v>
      </c>
      <c r="F19">
        <v>3277</v>
      </c>
      <c r="G19">
        <f t="shared" si="2"/>
        <v>-43</v>
      </c>
      <c r="H19">
        <f t="shared" si="1"/>
        <v>92000</v>
      </c>
    </row>
    <row r="20" spans="1:8">
      <c r="A20" s="2">
        <v>43935</v>
      </c>
      <c r="B20">
        <v>19232</v>
      </c>
      <c r="C20">
        <f t="shared" si="0"/>
        <v>-702</v>
      </c>
      <c r="D20" s="1">
        <v>4586</v>
      </c>
      <c r="E20">
        <v>942.42899999999997</v>
      </c>
      <c r="F20">
        <v>3234</v>
      </c>
      <c r="G20">
        <f t="shared" si="2"/>
        <v>-6</v>
      </c>
      <c r="H20">
        <f t="shared" si="1"/>
        <v>94242.9</v>
      </c>
    </row>
    <row r="21" spans="1:8">
      <c r="A21" s="2">
        <v>43936</v>
      </c>
      <c r="B21">
        <v>18530</v>
      </c>
      <c r="C21">
        <f t="shared" si="0"/>
        <v>-272</v>
      </c>
      <c r="D21" s="1">
        <v>4428.2860000000001</v>
      </c>
      <c r="E21">
        <v>938.28599999999994</v>
      </c>
      <c r="F21">
        <v>3228</v>
      </c>
      <c r="G21">
        <f t="shared" si="2"/>
        <v>-6</v>
      </c>
      <c r="H21">
        <f t="shared" si="1"/>
        <v>93828.599999999991</v>
      </c>
    </row>
    <row r="22" spans="1:8">
      <c r="A22" s="2">
        <v>43937</v>
      </c>
      <c r="B22">
        <v>18258</v>
      </c>
      <c r="C22">
        <f t="shared" si="0"/>
        <v>-955</v>
      </c>
      <c r="D22" s="1">
        <v>4267.7139999999999</v>
      </c>
      <c r="E22">
        <v>916.85699999999997</v>
      </c>
      <c r="F22">
        <v>3222</v>
      </c>
      <c r="G22">
        <f t="shared" si="2"/>
        <v>-60</v>
      </c>
      <c r="H22">
        <f t="shared" si="1"/>
        <v>91685.7</v>
      </c>
    </row>
    <row r="23" spans="1:8">
      <c r="A23" s="2">
        <v>43938</v>
      </c>
      <c r="B23">
        <v>17303</v>
      </c>
      <c r="C23">
        <f t="shared" si="0"/>
        <v>139</v>
      </c>
      <c r="D23" s="1">
        <v>4258.2860000000001</v>
      </c>
      <c r="E23">
        <v>905.42899999999997</v>
      </c>
      <c r="F23">
        <v>3162</v>
      </c>
      <c r="G23">
        <f t="shared" si="2"/>
        <v>85</v>
      </c>
      <c r="H23">
        <f t="shared" si="1"/>
        <v>90542.9</v>
      </c>
    </row>
    <row r="24" spans="1:8">
      <c r="A24" s="2">
        <v>43939</v>
      </c>
      <c r="B24">
        <v>17442</v>
      </c>
      <c r="C24">
        <f t="shared" si="0"/>
        <v>13</v>
      </c>
      <c r="D24" s="1">
        <v>4320.2860000000001</v>
      </c>
      <c r="E24">
        <v>875.57100000000003</v>
      </c>
      <c r="F24">
        <v>3247</v>
      </c>
      <c r="G24">
        <f t="shared" si="2"/>
        <v>-71</v>
      </c>
      <c r="H24">
        <f t="shared" si="1"/>
        <v>87557.1</v>
      </c>
    </row>
    <row r="25" spans="1:8">
      <c r="A25" s="2">
        <v>43940</v>
      </c>
      <c r="B25">
        <v>17455</v>
      </c>
      <c r="C25">
        <f t="shared" si="0"/>
        <v>-122</v>
      </c>
      <c r="D25" s="1">
        <v>4412.143</v>
      </c>
      <c r="E25">
        <v>913</v>
      </c>
      <c r="F25">
        <v>3176</v>
      </c>
      <c r="G25">
        <f t="shared" si="2"/>
        <v>-46</v>
      </c>
      <c r="H25">
        <f t="shared" si="1"/>
        <v>91300</v>
      </c>
    </row>
    <row r="26" spans="1:8">
      <c r="A26" s="2">
        <v>43941</v>
      </c>
      <c r="B26">
        <v>17333</v>
      </c>
      <c r="C26">
        <f t="shared" si="0"/>
        <v>-259</v>
      </c>
      <c r="D26" s="1">
        <v>4575.2860000000001</v>
      </c>
      <c r="E26">
        <v>880.85699999999997</v>
      </c>
      <c r="F26">
        <v>3130</v>
      </c>
      <c r="G26">
        <f t="shared" si="2"/>
        <v>-94</v>
      </c>
      <c r="H26">
        <f t="shared" si="1"/>
        <v>88085.7</v>
      </c>
    </row>
    <row r="27" spans="1:8">
      <c r="A27" s="2">
        <v>43942</v>
      </c>
      <c r="B27">
        <v>17074</v>
      </c>
      <c r="C27">
        <f t="shared" si="0"/>
        <v>-577</v>
      </c>
      <c r="D27" s="1">
        <v>4627.2860000000001</v>
      </c>
      <c r="E27">
        <v>858.85699999999997</v>
      </c>
      <c r="F27">
        <v>3036</v>
      </c>
      <c r="G27">
        <f t="shared" si="2"/>
        <v>-72</v>
      </c>
      <c r="H27">
        <f t="shared" si="1"/>
        <v>85885.7</v>
      </c>
    </row>
    <row r="28" spans="1:8">
      <c r="A28" s="2">
        <v>43943</v>
      </c>
      <c r="B28">
        <v>16497</v>
      </c>
      <c r="C28">
        <f t="shared" si="0"/>
        <v>-566</v>
      </c>
      <c r="D28" s="1">
        <v>4723.857</v>
      </c>
      <c r="E28">
        <v>880</v>
      </c>
      <c r="F28">
        <v>2964</v>
      </c>
      <c r="G28">
        <f t="shared" si="2"/>
        <v>-97</v>
      </c>
      <c r="H28">
        <f t="shared" si="1"/>
        <v>88000</v>
      </c>
    </row>
    <row r="29" spans="1:8">
      <c r="A29" s="2">
        <v>43944</v>
      </c>
      <c r="B29">
        <v>15931</v>
      </c>
      <c r="C29">
        <f t="shared" si="0"/>
        <v>-617</v>
      </c>
      <c r="D29" s="1">
        <v>4785.857</v>
      </c>
      <c r="E29">
        <v>875.28599999999994</v>
      </c>
      <c r="F29">
        <v>2867</v>
      </c>
      <c r="G29">
        <f t="shared" si="2"/>
        <v>-164</v>
      </c>
      <c r="H29">
        <f t="shared" si="1"/>
        <v>87528.599999999991</v>
      </c>
    </row>
    <row r="30" spans="1:8">
      <c r="A30" s="2">
        <v>43945</v>
      </c>
      <c r="B30">
        <v>15314</v>
      </c>
      <c r="C30">
        <f t="shared" si="0"/>
        <v>-538</v>
      </c>
      <c r="D30" s="1">
        <v>4846.143</v>
      </c>
      <c r="E30">
        <v>824.71400000000006</v>
      </c>
      <c r="F30">
        <v>2703</v>
      </c>
      <c r="G30">
        <f t="shared" si="2"/>
        <v>-1</v>
      </c>
      <c r="H30">
        <f t="shared" si="1"/>
        <v>82471.400000000009</v>
      </c>
    </row>
    <row r="31" spans="1:8">
      <c r="A31" s="2">
        <v>43946</v>
      </c>
      <c r="B31">
        <v>14776</v>
      </c>
      <c r="C31">
        <f t="shared" si="0"/>
        <v>-105</v>
      </c>
      <c r="D31" s="1">
        <v>4827</v>
      </c>
      <c r="E31">
        <v>838.57100000000003</v>
      </c>
      <c r="F31">
        <v>2702</v>
      </c>
      <c r="G31">
        <f t="shared" si="2"/>
        <v>-122</v>
      </c>
      <c r="H31">
        <f t="shared" si="1"/>
        <v>83857.100000000006</v>
      </c>
    </row>
    <row r="32" spans="1:8">
      <c r="A32" s="2">
        <v>43947</v>
      </c>
      <c r="B32">
        <v>14671</v>
      </c>
      <c r="C32">
        <f t="shared" si="0"/>
        <v>98</v>
      </c>
      <c r="D32" s="1">
        <v>4829</v>
      </c>
      <c r="E32">
        <v>797.14300000000003</v>
      </c>
      <c r="F32">
        <v>2580</v>
      </c>
      <c r="G32">
        <f t="shared" si="2"/>
        <v>-126</v>
      </c>
      <c r="H32">
        <f t="shared" si="1"/>
        <v>79714.3</v>
      </c>
    </row>
    <row r="33" spans="1:8">
      <c r="A33" s="2">
        <v>43948</v>
      </c>
      <c r="B33">
        <v>14769</v>
      </c>
      <c r="C33">
        <f t="shared" si="0"/>
        <v>-680</v>
      </c>
      <c r="D33" s="1">
        <v>4690</v>
      </c>
      <c r="E33">
        <v>787.42899999999997</v>
      </c>
      <c r="F33">
        <v>2454</v>
      </c>
      <c r="G33">
        <f t="shared" si="2"/>
        <v>-107</v>
      </c>
      <c r="H33">
        <f t="shared" si="1"/>
        <v>78742.899999999994</v>
      </c>
    </row>
    <row r="34" spans="1:8">
      <c r="A34" s="2">
        <v>43949</v>
      </c>
      <c r="B34">
        <v>14089</v>
      </c>
      <c r="C34">
        <f t="shared" si="0"/>
        <v>-259</v>
      </c>
      <c r="D34" s="1">
        <v>4635.7139999999999</v>
      </c>
      <c r="E34">
        <v>751.71400000000006</v>
      </c>
      <c r="F34">
        <v>2347</v>
      </c>
      <c r="G34">
        <f t="shared" si="2"/>
        <v>-61</v>
      </c>
      <c r="H34">
        <f t="shared" si="1"/>
        <v>75171.400000000009</v>
      </c>
    </row>
    <row r="35" spans="1:8">
      <c r="A35" s="2">
        <v>43950</v>
      </c>
      <c r="B35">
        <v>13830</v>
      </c>
      <c r="C35">
        <f t="shared" si="0"/>
        <v>-375</v>
      </c>
      <c r="D35" s="1">
        <v>4614.5709999999999</v>
      </c>
      <c r="E35">
        <v>715.28599999999994</v>
      </c>
      <c r="F35">
        <v>2286</v>
      </c>
      <c r="G35">
        <f t="shared" si="2"/>
        <v>-62</v>
      </c>
      <c r="H35">
        <f t="shared" si="1"/>
        <v>71528.599999999991</v>
      </c>
    </row>
    <row r="36" spans="1:8">
      <c r="A36" s="2">
        <v>43951</v>
      </c>
      <c r="B36">
        <v>13455</v>
      </c>
      <c r="C36">
        <f t="shared" si="0"/>
        <v>-424</v>
      </c>
      <c r="D36" s="1">
        <v>4610.143</v>
      </c>
      <c r="E36">
        <v>704.14300000000003</v>
      </c>
      <c r="F36">
        <v>2224</v>
      </c>
      <c r="G36">
        <f t="shared" si="2"/>
        <v>-46</v>
      </c>
      <c r="H36">
        <f t="shared" si="1"/>
        <v>70414.3</v>
      </c>
    </row>
    <row r="37" spans="1:8">
      <c r="A37" s="2">
        <v>43952</v>
      </c>
      <c r="B37">
        <v>13031</v>
      </c>
      <c r="C37">
        <f t="shared" si="0"/>
        <v>-287</v>
      </c>
      <c r="D37" s="1">
        <v>4603.7139999999999</v>
      </c>
      <c r="E37">
        <v>697.28599999999994</v>
      </c>
      <c r="F37">
        <v>2178</v>
      </c>
      <c r="G37">
        <f t="shared" si="2"/>
        <v>-110</v>
      </c>
      <c r="H37">
        <f t="shared" si="1"/>
        <v>69728.599999999991</v>
      </c>
    </row>
    <row r="38" spans="1:8">
      <c r="A38" s="2">
        <v>43953</v>
      </c>
      <c r="B38">
        <v>12744</v>
      </c>
      <c r="C38">
        <f t="shared" si="0"/>
        <v>-156</v>
      </c>
      <c r="D38" s="1">
        <v>4576.2860000000001</v>
      </c>
      <c r="E38">
        <v>652.71400000000006</v>
      </c>
      <c r="F38">
        <v>2068</v>
      </c>
      <c r="G38">
        <f t="shared" si="2"/>
        <v>-59</v>
      </c>
      <c r="H38">
        <f t="shared" si="1"/>
        <v>65271.4</v>
      </c>
    </row>
    <row r="39" spans="1:8">
      <c r="A39" s="2">
        <v>43954</v>
      </c>
      <c r="B39">
        <v>12588</v>
      </c>
      <c r="C39">
        <f t="shared" si="0"/>
        <v>-114</v>
      </c>
      <c r="D39" s="1">
        <v>4543</v>
      </c>
      <c r="E39">
        <v>619.71400000000006</v>
      </c>
      <c r="F39">
        <v>2009</v>
      </c>
      <c r="G39">
        <f t="shared" si="2"/>
        <v>-73</v>
      </c>
      <c r="H39">
        <f t="shared" si="1"/>
        <v>61971.4</v>
      </c>
    </row>
    <row r="40" spans="1:8">
      <c r="A40" s="2">
        <v>43955</v>
      </c>
      <c r="B40">
        <v>12474</v>
      </c>
      <c r="C40">
        <f t="shared" si="0"/>
        <v>-331</v>
      </c>
      <c r="D40" s="1">
        <v>4468.857</v>
      </c>
      <c r="E40">
        <v>603.85699999999997</v>
      </c>
      <c r="F40">
        <v>1936</v>
      </c>
      <c r="G40">
        <f t="shared" si="2"/>
        <v>-62</v>
      </c>
      <c r="H40">
        <f t="shared" si="1"/>
        <v>60385.7</v>
      </c>
    </row>
    <row r="41" spans="1:8">
      <c r="A41" s="2">
        <v>43956</v>
      </c>
      <c r="B41">
        <v>12143</v>
      </c>
      <c r="C41">
        <f t="shared" si="0"/>
        <v>-482</v>
      </c>
      <c r="D41" s="1">
        <v>4398.7139999999999</v>
      </c>
      <c r="E41">
        <v>597</v>
      </c>
      <c r="F41">
        <v>1874</v>
      </c>
      <c r="G41">
        <f t="shared" si="2"/>
        <v>-72</v>
      </c>
      <c r="H41">
        <f t="shared" si="1"/>
        <v>59700</v>
      </c>
    </row>
    <row r="42" spans="1:8">
      <c r="A42" s="2">
        <v>43957</v>
      </c>
      <c r="B42">
        <v>11661</v>
      </c>
      <c r="C42">
        <f t="shared" si="0"/>
        <v>-518</v>
      </c>
      <c r="D42" s="1">
        <v>4210.5709999999999</v>
      </c>
      <c r="E42">
        <v>562.28599999999994</v>
      </c>
      <c r="F42">
        <v>1802</v>
      </c>
      <c r="G42">
        <f t="shared" si="2"/>
        <v>-117</v>
      </c>
      <c r="H42">
        <f t="shared" si="1"/>
        <v>56228.599999999991</v>
      </c>
    </row>
    <row r="43" spans="1:8">
      <c r="A43" s="2">
        <v>43958</v>
      </c>
      <c r="B43">
        <v>11143</v>
      </c>
      <c r="C43">
        <f t="shared" si="0"/>
        <v>-469</v>
      </c>
      <c r="D43" s="1">
        <v>4061</v>
      </c>
      <c r="E43">
        <v>544.85699999999997</v>
      </c>
      <c r="F43">
        <v>1685</v>
      </c>
      <c r="G43">
        <f t="shared" si="2"/>
        <v>-44</v>
      </c>
      <c r="H43">
        <f t="shared" si="1"/>
        <v>54485.7</v>
      </c>
    </row>
    <row r="44" spans="1:8">
      <c r="A44" s="2">
        <v>43959</v>
      </c>
      <c r="B44">
        <v>10674</v>
      </c>
      <c r="C44">
        <f t="shared" si="0"/>
        <v>9</v>
      </c>
      <c r="D44" s="1">
        <v>3830.2860000000001</v>
      </c>
      <c r="E44">
        <v>519.71400000000006</v>
      </c>
      <c r="F44">
        <v>1641</v>
      </c>
      <c r="G44">
        <f t="shared" si="2"/>
        <v>-56</v>
      </c>
      <c r="H44">
        <f t="shared" si="1"/>
        <v>51971.4</v>
      </c>
    </row>
    <row r="45" spans="1:8">
      <c r="A45" s="2">
        <v>43960</v>
      </c>
      <c r="B45">
        <v>10683</v>
      </c>
      <c r="C45">
        <f t="shared" si="0"/>
        <v>-269</v>
      </c>
      <c r="D45" s="1">
        <v>3659</v>
      </c>
      <c r="E45">
        <v>502.714</v>
      </c>
      <c r="F45">
        <v>1585</v>
      </c>
      <c r="G45">
        <f t="shared" si="2"/>
        <v>-47</v>
      </c>
      <c r="H45">
        <f t="shared" si="1"/>
        <v>50271.4</v>
      </c>
    </row>
    <row r="46" spans="1:8">
      <c r="A46" s="2">
        <v>43961</v>
      </c>
      <c r="B46">
        <v>10414</v>
      </c>
      <c r="C46">
        <f t="shared" si="0"/>
        <v>227</v>
      </c>
      <c r="D46" s="1">
        <v>3419.857</v>
      </c>
      <c r="E46">
        <v>458.57100000000003</v>
      </c>
      <c r="F46">
        <v>1538</v>
      </c>
      <c r="G46">
        <f t="shared" si="2"/>
        <v>-53</v>
      </c>
      <c r="H46">
        <f t="shared" si="1"/>
        <v>45857.1</v>
      </c>
    </row>
    <row r="47" spans="1:8">
      <c r="A47" s="2">
        <v>43962</v>
      </c>
      <c r="B47">
        <v>10641</v>
      </c>
      <c r="C47">
        <f t="shared" si="0"/>
        <v>-316</v>
      </c>
      <c r="D47" s="1">
        <v>3266.7139999999999</v>
      </c>
      <c r="E47">
        <v>453.42899999999997</v>
      </c>
      <c r="F47">
        <v>1485</v>
      </c>
      <c r="G47">
        <f t="shared" si="2"/>
        <v>-71</v>
      </c>
      <c r="H47">
        <f t="shared" si="1"/>
        <v>45342.899999999994</v>
      </c>
    </row>
    <row r="48" spans="1:8">
      <c r="A48" s="2">
        <v>43963</v>
      </c>
      <c r="B48">
        <v>10325</v>
      </c>
      <c r="C48">
        <f t="shared" si="0"/>
        <v>-252</v>
      </c>
      <c r="D48" s="1">
        <v>3173.4290000000001</v>
      </c>
      <c r="E48">
        <v>441.286</v>
      </c>
      <c r="F48">
        <v>1414</v>
      </c>
      <c r="G48">
        <f t="shared" si="2"/>
        <v>-72</v>
      </c>
      <c r="H48">
        <f t="shared" si="1"/>
        <v>44128.6</v>
      </c>
    </row>
    <row r="49" spans="1:8">
      <c r="A49" s="2">
        <v>43964</v>
      </c>
      <c r="B49">
        <v>10073</v>
      </c>
      <c r="C49">
        <f t="shared" si="0"/>
        <v>-384</v>
      </c>
      <c r="D49" s="1">
        <v>3201.5709999999999</v>
      </c>
      <c r="E49">
        <v>425.286</v>
      </c>
      <c r="F49">
        <v>1342</v>
      </c>
      <c r="G49">
        <f t="shared" si="2"/>
        <v>-28</v>
      </c>
      <c r="H49">
        <f t="shared" si="1"/>
        <v>42528.6</v>
      </c>
    </row>
    <row r="50" spans="1:8">
      <c r="A50" s="2">
        <v>43965</v>
      </c>
      <c r="B50">
        <v>9689</v>
      </c>
      <c r="C50">
        <f t="shared" si="0"/>
        <v>-203</v>
      </c>
      <c r="D50" s="1">
        <v>3161.5709999999999</v>
      </c>
      <c r="E50">
        <v>396.714</v>
      </c>
      <c r="F50">
        <v>1314</v>
      </c>
      <c r="G50">
        <f t="shared" si="2"/>
        <v>-12</v>
      </c>
      <c r="H50">
        <f t="shared" si="1"/>
        <v>39671.4</v>
      </c>
    </row>
    <row r="51" spans="1:8">
      <c r="A51" s="2">
        <v>43966</v>
      </c>
      <c r="B51">
        <v>9486</v>
      </c>
      <c r="C51">
        <f t="shared" si="0"/>
        <v>-392</v>
      </c>
      <c r="D51" s="1">
        <v>3087.2860000000001</v>
      </c>
      <c r="E51">
        <v>381.57100000000003</v>
      </c>
      <c r="F51">
        <v>1302</v>
      </c>
      <c r="G51">
        <f t="shared" si="2"/>
        <v>-68</v>
      </c>
      <c r="H51">
        <f t="shared" si="1"/>
        <v>38157.1</v>
      </c>
    </row>
    <row r="52" spans="1:8">
      <c r="A52" s="2">
        <v>43967</v>
      </c>
      <c r="B52">
        <v>9094</v>
      </c>
      <c r="C52">
        <f t="shared" si="0"/>
        <v>19</v>
      </c>
      <c r="D52" s="1">
        <v>2924.5709999999999</v>
      </c>
      <c r="E52">
        <v>348.85700000000003</v>
      </c>
      <c r="F52">
        <v>1234</v>
      </c>
      <c r="G52">
        <f t="shared" si="2"/>
        <v>-38</v>
      </c>
      <c r="H52">
        <f t="shared" si="1"/>
        <v>34885.700000000004</v>
      </c>
    </row>
    <row r="53" spans="1:8">
      <c r="A53" s="2">
        <v>43968</v>
      </c>
      <c r="B53">
        <v>9113</v>
      </c>
      <c r="C53">
        <f t="shared" si="0"/>
        <v>-25</v>
      </c>
      <c r="D53" s="1">
        <v>2847.857</v>
      </c>
      <c r="E53">
        <v>368.286</v>
      </c>
      <c r="F53">
        <v>1196</v>
      </c>
      <c r="G53">
        <f t="shared" si="2"/>
        <v>-55</v>
      </c>
      <c r="H53">
        <f t="shared" si="1"/>
        <v>36828.6</v>
      </c>
    </row>
    <row r="54" spans="1:8">
      <c r="A54" s="2">
        <v>43969</v>
      </c>
      <c r="B54">
        <v>9088</v>
      </c>
      <c r="C54">
        <f t="shared" si="0"/>
        <v>-185</v>
      </c>
      <c r="D54" s="1">
        <v>2836.7139999999999</v>
      </c>
      <c r="E54">
        <v>346.85700000000003</v>
      </c>
      <c r="F54">
        <v>1141</v>
      </c>
      <c r="G54">
        <f t="shared" si="2"/>
        <v>-35</v>
      </c>
      <c r="H54">
        <f t="shared" si="1"/>
        <v>34685.700000000004</v>
      </c>
    </row>
    <row r="55" spans="1:8">
      <c r="A55" s="2">
        <v>43970</v>
      </c>
      <c r="B55">
        <v>8903</v>
      </c>
      <c r="C55">
        <f t="shared" si="0"/>
        <v>-400</v>
      </c>
      <c r="D55" s="1">
        <v>2766.5709999999999</v>
      </c>
      <c r="E55">
        <v>341</v>
      </c>
      <c r="F55">
        <v>1106</v>
      </c>
      <c r="G55">
        <f t="shared" si="2"/>
        <v>-72</v>
      </c>
      <c r="H55">
        <f t="shared" si="1"/>
        <v>34100</v>
      </c>
    </row>
    <row r="56" spans="1:8">
      <c r="A56" s="2">
        <v>43971</v>
      </c>
      <c r="B56">
        <v>8503</v>
      </c>
      <c r="C56">
        <f t="shared" si="0"/>
        <v>-247</v>
      </c>
      <c r="D56" s="1">
        <v>2624.143</v>
      </c>
      <c r="E56">
        <v>324.714</v>
      </c>
      <c r="F56">
        <v>1034</v>
      </c>
      <c r="G56">
        <f t="shared" si="2"/>
        <v>-26</v>
      </c>
      <c r="H56">
        <f t="shared" si="1"/>
        <v>32471.399999999998</v>
      </c>
    </row>
    <row r="57" spans="1:8">
      <c r="A57" s="2">
        <v>43972</v>
      </c>
      <c r="B57">
        <v>8256</v>
      </c>
      <c r="C57">
        <f t="shared" si="0"/>
        <v>-37</v>
      </c>
      <c r="D57" s="1">
        <v>2574.143</v>
      </c>
      <c r="E57">
        <v>307.714</v>
      </c>
      <c r="F57">
        <v>1008</v>
      </c>
      <c r="G57">
        <f t="shared" si="2"/>
        <v>-44</v>
      </c>
      <c r="H57">
        <f t="shared" si="1"/>
        <v>30771.399999999998</v>
      </c>
    </row>
    <row r="58" spans="1:8">
      <c r="A58" s="2">
        <v>43973</v>
      </c>
      <c r="B58">
        <v>8219</v>
      </c>
      <c r="C58">
        <f t="shared" si="0"/>
        <v>-365</v>
      </c>
      <c r="D58" s="1">
        <v>2490</v>
      </c>
      <c r="E58">
        <v>296.42899999999997</v>
      </c>
      <c r="F58">
        <v>964</v>
      </c>
      <c r="G58">
        <f t="shared" si="2"/>
        <v>-38</v>
      </c>
      <c r="H58">
        <f t="shared" si="1"/>
        <v>29642.899999999998</v>
      </c>
    </row>
    <row r="59" spans="1:8">
      <c r="A59" s="2">
        <v>43974</v>
      </c>
      <c r="B59">
        <v>7854</v>
      </c>
      <c r="C59">
        <f t="shared" si="0"/>
        <v>3</v>
      </c>
      <c r="D59" s="1">
        <v>2482.2860000000001</v>
      </c>
      <c r="E59">
        <v>288</v>
      </c>
      <c r="F59">
        <v>926</v>
      </c>
      <c r="G59">
        <f t="shared" si="2"/>
        <v>-40</v>
      </c>
      <c r="H59">
        <f t="shared" si="1"/>
        <v>28800</v>
      </c>
    </row>
    <row r="60" spans="1:8">
      <c r="A60" s="2">
        <v>43975</v>
      </c>
      <c r="B60">
        <v>7857</v>
      </c>
      <c r="C60">
        <f t="shared" si="0"/>
        <v>27</v>
      </c>
      <c r="D60" s="1">
        <v>2416</v>
      </c>
      <c r="E60">
        <v>260.714</v>
      </c>
      <c r="F60">
        <v>886</v>
      </c>
      <c r="G60">
        <f t="shared" si="2"/>
        <v>-23</v>
      </c>
      <c r="H60">
        <f t="shared" si="1"/>
        <v>26071.399999999998</v>
      </c>
    </row>
    <row r="61" spans="1:8">
      <c r="A61" s="2">
        <v>43976</v>
      </c>
      <c r="B61">
        <v>7884</v>
      </c>
      <c r="C61">
        <f t="shared" si="0"/>
        <v>-95</v>
      </c>
      <c r="D61" s="1">
        <v>2337.143</v>
      </c>
      <c r="E61">
        <v>305.286</v>
      </c>
      <c r="F61">
        <v>863</v>
      </c>
      <c r="G61">
        <f t="shared" si="2"/>
        <v>-16</v>
      </c>
      <c r="H61">
        <f t="shared" si="1"/>
        <v>30528.6</v>
      </c>
    </row>
    <row r="62" spans="1:8">
      <c r="A62" s="2">
        <v>43977</v>
      </c>
      <c r="B62">
        <v>7789</v>
      </c>
      <c r="C62">
        <f t="shared" si="0"/>
        <v>-323</v>
      </c>
      <c r="D62" s="1">
        <v>2269.4290000000001</v>
      </c>
      <c r="E62">
        <v>299.286</v>
      </c>
      <c r="F62">
        <v>847</v>
      </c>
      <c r="G62">
        <f t="shared" si="2"/>
        <v>-64</v>
      </c>
      <c r="H62">
        <f t="shared" si="1"/>
        <v>29928.6</v>
      </c>
    </row>
    <row r="63" spans="1:8">
      <c r="A63" s="2">
        <v>43978</v>
      </c>
      <c r="B63">
        <v>7466</v>
      </c>
      <c r="C63">
        <f t="shared" si="0"/>
        <v>-261</v>
      </c>
      <c r="D63" s="1">
        <v>2131.5709999999999</v>
      </c>
      <c r="E63">
        <v>246.571</v>
      </c>
      <c r="F63">
        <v>783</v>
      </c>
      <c r="G63">
        <f t="shared" si="2"/>
        <v>-32</v>
      </c>
      <c r="H63">
        <f t="shared" si="1"/>
        <v>24657.1</v>
      </c>
    </row>
    <row r="64" spans="1:8">
      <c r="A64" s="2">
        <v>43979</v>
      </c>
      <c r="B64">
        <v>7205</v>
      </c>
      <c r="C64">
        <f t="shared" si="0"/>
        <v>-303</v>
      </c>
      <c r="D64" s="1">
        <v>1934.4290000000001</v>
      </c>
      <c r="E64">
        <v>260</v>
      </c>
      <c r="F64">
        <v>751</v>
      </c>
      <c r="G64">
        <f t="shared" si="2"/>
        <v>-32</v>
      </c>
      <c r="H64">
        <f t="shared" si="1"/>
        <v>26000</v>
      </c>
    </row>
    <row r="65" spans="1:8">
      <c r="A65" s="2">
        <v>43980</v>
      </c>
      <c r="B65">
        <v>6902</v>
      </c>
      <c r="C65">
        <f t="shared" si="0"/>
        <v>-291</v>
      </c>
      <c r="D65" s="1">
        <v>1808.2860000000001</v>
      </c>
      <c r="E65">
        <v>270</v>
      </c>
      <c r="F65">
        <v>719</v>
      </c>
      <c r="G65">
        <f t="shared" si="2"/>
        <v>-15</v>
      </c>
      <c r="H65">
        <f t="shared" si="1"/>
        <v>27000</v>
      </c>
    </row>
    <row r="66" spans="1:8">
      <c r="A66" s="2">
        <v>43981</v>
      </c>
      <c r="B66">
        <v>6611</v>
      </c>
      <c r="C66">
        <f t="shared" si="0"/>
        <v>-33</v>
      </c>
      <c r="D66" s="1">
        <v>1692</v>
      </c>
      <c r="E66">
        <v>267.57100000000003</v>
      </c>
      <c r="F66">
        <v>704</v>
      </c>
      <c r="G66">
        <f t="shared" si="2"/>
        <v>-25</v>
      </c>
      <c r="H66">
        <f t="shared" si="1"/>
        <v>26757.100000000002</v>
      </c>
    </row>
    <row r="67" spans="1:8">
      <c r="A67" s="2">
        <v>43982</v>
      </c>
      <c r="B67">
        <v>6578</v>
      </c>
      <c r="C67">
        <f t="shared" ref="C67:C130" si="3">B68-B67</f>
        <v>52</v>
      </c>
      <c r="D67" s="1">
        <v>1615.5709999999999</v>
      </c>
      <c r="E67">
        <v>258.14299999999997</v>
      </c>
      <c r="F67">
        <v>679</v>
      </c>
      <c r="G67">
        <f t="shared" si="2"/>
        <v>-27</v>
      </c>
      <c r="H67">
        <f t="shared" ref="H67:H130" si="4">E67/0.01</f>
        <v>25814.299999999996</v>
      </c>
    </row>
    <row r="68" spans="1:8">
      <c r="A68" s="2">
        <v>43983</v>
      </c>
      <c r="B68">
        <v>6630</v>
      </c>
      <c r="C68">
        <f t="shared" si="3"/>
        <v>-184</v>
      </c>
      <c r="D68" s="1">
        <v>1558.143</v>
      </c>
      <c r="E68">
        <v>212.571</v>
      </c>
      <c r="F68">
        <v>652</v>
      </c>
      <c r="G68">
        <f t="shared" si="2"/>
        <v>-16</v>
      </c>
      <c r="H68">
        <f t="shared" si="4"/>
        <v>21257.1</v>
      </c>
    </row>
    <row r="69" spans="1:8">
      <c r="A69" s="2">
        <v>43984</v>
      </c>
      <c r="B69">
        <v>6446</v>
      </c>
      <c r="C69">
        <f t="shared" si="3"/>
        <v>-194</v>
      </c>
      <c r="D69" s="1">
        <v>1517.4290000000001</v>
      </c>
      <c r="E69">
        <v>210</v>
      </c>
      <c r="F69">
        <v>636</v>
      </c>
      <c r="G69">
        <f t="shared" si="2"/>
        <v>-34</v>
      </c>
      <c r="H69">
        <f t="shared" si="4"/>
        <v>21000</v>
      </c>
    </row>
    <row r="70" spans="1:8">
      <c r="A70" s="2">
        <v>43985</v>
      </c>
      <c r="B70">
        <v>6252</v>
      </c>
      <c r="C70">
        <f t="shared" si="3"/>
        <v>-257</v>
      </c>
      <c r="D70" s="1">
        <v>1491.2860000000001</v>
      </c>
      <c r="E70">
        <v>226.857</v>
      </c>
      <c r="F70">
        <v>602</v>
      </c>
      <c r="G70">
        <f t="shared" si="2"/>
        <v>-31</v>
      </c>
      <c r="H70">
        <f t="shared" si="4"/>
        <v>22685.7</v>
      </c>
    </row>
    <row r="71" spans="1:8">
      <c r="A71" s="2">
        <v>43986</v>
      </c>
      <c r="B71">
        <v>5995</v>
      </c>
      <c r="C71">
        <f t="shared" si="3"/>
        <v>-155</v>
      </c>
      <c r="D71" s="1">
        <v>1464.4290000000001</v>
      </c>
      <c r="E71">
        <v>202.857</v>
      </c>
      <c r="F71">
        <v>571</v>
      </c>
      <c r="G71">
        <f t="shared" si="2"/>
        <v>-17</v>
      </c>
      <c r="H71">
        <f t="shared" si="4"/>
        <v>20285.7</v>
      </c>
    </row>
    <row r="72" spans="1:8">
      <c r="A72" s="2">
        <v>43987</v>
      </c>
      <c r="B72">
        <v>5840</v>
      </c>
      <c r="C72">
        <f t="shared" si="3"/>
        <v>-210</v>
      </c>
      <c r="D72" s="1">
        <v>1396</v>
      </c>
      <c r="E72">
        <v>172.429</v>
      </c>
      <c r="F72">
        <v>554</v>
      </c>
      <c r="G72">
        <f t="shared" si="2"/>
        <v>-14</v>
      </c>
      <c r="H72">
        <f t="shared" si="4"/>
        <v>17242.900000000001</v>
      </c>
    </row>
    <row r="73" spans="1:8">
      <c r="A73" s="2">
        <v>43988</v>
      </c>
      <c r="B73">
        <v>5630</v>
      </c>
      <c r="C73">
        <f t="shared" si="3"/>
        <v>-201</v>
      </c>
      <c r="D73" s="1">
        <v>1322.143</v>
      </c>
      <c r="E73">
        <v>170.143</v>
      </c>
      <c r="F73">
        <v>540</v>
      </c>
      <c r="G73">
        <f t="shared" ref="G73:G136" si="5">F74-F73</f>
        <v>-25</v>
      </c>
      <c r="H73">
        <f t="shared" si="4"/>
        <v>17014.3</v>
      </c>
    </row>
    <row r="74" spans="1:8">
      <c r="A74" s="2">
        <v>43989</v>
      </c>
      <c r="B74">
        <v>5429</v>
      </c>
      <c r="C74">
        <f t="shared" si="3"/>
        <v>-21</v>
      </c>
      <c r="D74" s="1">
        <v>1264</v>
      </c>
      <c r="E74">
        <v>168.571</v>
      </c>
      <c r="F74">
        <v>515</v>
      </c>
      <c r="G74">
        <f t="shared" si="5"/>
        <v>-6</v>
      </c>
      <c r="H74">
        <f t="shared" si="4"/>
        <v>16857.099999999999</v>
      </c>
    </row>
    <row r="75" spans="1:8">
      <c r="A75" s="2">
        <v>43990</v>
      </c>
      <c r="B75">
        <v>5408</v>
      </c>
      <c r="C75">
        <f t="shared" si="3"/>
        <v>-181</v>
      </c>
      <c r="D75" s="1">
        <v>1217.7139999999999</v>
      </c>
      <c r="E75">
        <v>167.714</v>
      </c>
      <c r="F75">
        <v>509</v>
      </c>
      <c r="G75">
        <f t="shared" si="5"/>
        <v>-18</v>
      </c>
      <c r="H75">
        <f t="shared" si="4"/>
        <v>16771.399999999998</v>
      </c>
    </row>
    <row r="76" spans="1:8">
      <c r="A76" s="2">
        <v>43991</v>
      </c>
      <c r="B76">
        <v>5227</v>
      </c>
      <c r="C76">
        <f t="shared" si="3"/>
        <v>-258</v>
      </c>
      <c r="D76" s="1">
        <v>1166.5709999999999</v>
      </c>
      <c r="E76">
        <v>162.143</v>
      </c>
      <c r="F76">
        <v>491</v>
      </c>
      <c r="G76">
        <f t="shared" si="5"/>
        <v>-52</v>
      </c>
      <c r="H76">
        <f t="shared" si="4"/>
        <v>16214.3</v>
      </c>
    </row>
    <row r="77" spans="1:8">
      <c r="A77" s="2">
        <v>43992</v>
      </c>
      <c r="B77">
        <v>4969</v>
      </c>
      <c r="C77">
        <f t="shared" si="3"/>
        <v>-241</v>
      </c>
      <c r="D77" s="1">
        <v>1117.7139999999999</v>
      </c>
      <c r="E77">
        <v>154.429</v>
      </c>
      <c r="F77">
        <v>439</v>
      </c>
      <c r="G77">
        <f t="shared" si="5"/>
        <v>-49</v>
      </c>
      <c r="H77">
        <f t="shared" si="4"/>
        <v>15442.9</v>
      </c>
    </row>
    <row r="78" spans="1:8">
      <c r="A78" s="2">
        <v>43993</v>
      </c>
      <c r="B78">
        <v>4728</v>
      </c>
      <c r="C78">
        <f t="shared" si="3"/>
        <v>-69</v>
      </c>
      <c r="D78" s="1">
        <v>1071.143</v>
      </c>
      <c r="E78">
        <v>141.571</v>
      </c>
      <c r="F78">
        <v>390</v>
      </c>
      <c r="G78">
        <f t="shared" si="5"/>
        <v>3</v>
      </c>
      <c r="H78">
        <f t="shared" si="4"/>
        <v>14157.1</v>
      </c>
    </row>
    <row r="79" spans="1:8">
      <c r="A79" s="2">
        <v>43994</v>
      </c>
      <c r="B79">
        <v>4659</v>
      </c>
      <c r="C79">
        <f t="shared" si="3"/>
        <v>-141</v>
      </c>
      <c r="D79" s="1">
        <v>1048.7139999999999</v>
      </c>
      <c r="E79">
        <v>133.857</v>
      </c>
      <c r="F79">
        <v>393</v>
      </c>
      <c r="G79">
        <f t="shared" si="5"/>
        <v>-3</v>
      </c>
      <c r="H79">
        <f t="shared" si="4"/>
        <v>13385.699999999999</v>
      </c>
    </row>
    <row r="80" spans="1:8">
      <c r="A80" s="2">
        <v>43995</v>
      </c>
      <c r="B80">
        <v>4518</v>
      </c>
      <c r="C80">
        <f t="shared" si="3"/>
        <v>-1</v>
      </c>
      <c r="D80" s="1">
        <v>1016.429</v>
      </c>
      <c r="E80">
        <v>115.714</v>
      </c>
      <c r="F80">
        <v>390</v>
      </c>
      <c r="G80">
        <f t="shared" si="5"/>
        <v>3</v>
      </c>
      <c r="H80">
        <f t="shared" si="4"/>
        <v>11571.4</v>
      </c>
    </row>
    <row r="81" spans="1:8">
      <c r="A81" s="2">
        <v>43996</v>
      </c>
      <c r="B81">
        <v>4517</v>
      </c>
      <c r="C81">
        <f t="shared" si="3"/>
        <v>-30</v>
      </c>
      <c r="D81" s="1">
        <v>1006.7140000000001</v>
      </c>
      <c r="E81">
        <v>110.571</v>
      </c>
      <c r="F81">
        <v>393</v>
      </c>
      <c r="G81">
        <f t="shared" si="5"/>
        <v>-8</v>
      </c>
      <c r="H81">
        <f t="shared" si="4"/>
        <v>11057.1</v>
      </c>
    </row>
    <row r="82" spans="1:8">
      <c r="A82" s="2">
        <v>43997</v>
      </c>
      <c r="B82">
        <v>4487</v>
      </c>
      <c r="C82">
        <f t="shared" si="3"/>
        <v>1</v>
      </c>
      <c r="D82" s="1">
        <v>1019.429</v>
      </c>
      <c r="E82">
        <v>106.714</v>
      </c>
      <c r="F82">
        <v>385</v>
      </c>
      <c r="G82">
        <f t="shared" si="5"/>
        <v>-7</v>
      </c>
      <c r="H82">
        <f t="shared" si="4"/>
        <v>10671.4</v>
      </c>
    </row>
    <row r="83" spans="1:8">
      <c r="A83" s="2">
        <v>43998</v>
      </c>
      <c r="B83">
        <v>4488</v>
      </c>
      <c r="C83">
        <f t="shared" si="3"/>
        <v>-140</v>
      </c>
      <c r="D83" s="1">
        <v>1033.857</v>
      </c>
      <c r="E83">
        <v>104.143</v>
      </c>
      <c r="F83">
        <v>378</v>
      </c>
      <c r="G83">
        <f t="shared" si="5"/>
        <v>-21</v>
      </c>
      <c r="H83">
        <f t="shared" si="4"/>
        <v>10414.299999999999</v>
      </c>
    </row>
    <row r="84" spans="1:8">
      <c r="A84" s="2">
        <v>43999</v>
      </c>
      <c r="B84">
        <v>4348</v>
      </c>
      <c r="C84">
        <f t="shared" si="3"/>
        <v>-129</v>
      </c>
      <c r="D84" s="1">
        <v>1025.857</v>
      </c>
      <c r="E84">
        <v>93.429000000000002</v>
      </c>
      <c r="F84">
        <v>357</v>
      </c>
      <c r="G84">
        <f t="shared" si="5"/>
        <v>-5</v>
      </c>
      <c r="H84">
        <f t="shared" si="4"/>
        <v>9342.9</v>
      </c>
    </row>
    <row r="85" spans="1:8">
      <c r="A85" s="2">
        <v>44000</v>
      </c>
      <c r="B85">
        <v>4219</v>
      </c>
      <c r="C85">
        <f t="shared" si="3"/>
        <v>-137</v>
      </c>
      <c r="D85" s="1">
        <v>1017.857</v>
      </c>
      <c r="E85">
        <v>85.713999999999999</v>
      </c>
      <c r="F85">
        <v>352</v>
      </c>
      <c r="G85">
        <f t="shared" si="5"/>
        <v>-22</v>
      </c>
      <c r="H85">
        <f t="shared" si="4"/>
        <v>8571.4</v>
      </c>
    </row>
    <row r="86" spans="1:8">
      <c r="A86" s="2">
        <v>44001</v>
      </c>
      <c r="B86">
        <v>4082</v>
      </c>
      <c r="C86">
        <f t="shared" si="3"/>
        <v>-152</v>
      </c>
      <c r="D86" s="1">
        <v>991.28599999999994</v>
      </c>
      <c r="E86">
        <v>84.429000000000002</v>
      </c>
      <c r="F86">
        <v>330</v>
      </c>
      <c r="G86">
        <f t="shared" si="5"/>
        <v>-15</v>
      </c>
      <c r="H86">
        <f t="shared" si="4"/>
        <v>8442.9</v>
      </c>
    </row>
    <row r="87" spans="1:8">
      <c r="A87" s="2">
        <v>44002</v>
      </c>
      <c r="B87">
        <v>3930</v>
      </c>
      <c r="C87">
        <f t="shared" si="3"/>
        <v>-28</v>
      </c>
      <c r="D87" s="1">
        <v>992.71400000000006</v>
      </c>
      <c r="E87">
        <v>77.713999999999999</v>
      </c>
      <c r="F87">
        <v>315</v>
      </c>
      <c r="G87">
        <f t="shared" si="5"/>
        <v>-5</v>
      </c>
      <c r="H87">
        <f t="shared" si="4"/>
        <v>7771.4</v>
      </c>
    </row>
    <row r="88" spans="1:8">
      <c r="A88" s="2">
        <v>44003</v>
      </c>
      <c r="B88">
        <v>3902</v>
      </c>
      <c r="C88">
        <f t="shared" si="3"/>
        <v>63</v>
      </c>
      <c r="D88" s="1">
        <v>983.28599999999994</v>
      </c>
      <c r="E88">
        <v>72.570999999999998</v>
      </c>
      <c r="F88">
        <v>310</v>
      </c>
      <c r="G88">
        <f t="shared" si="5"/>
        <v>30</v>
      </c>
      <c r="H88">
        <f t="shared" si="4"/>
        <v>7257.0999999999995</v>
      </c>
    </row>
    <row r="89" spans="1:8">
      <c r="A89" s="2">
        <v>44004</v>
      </c>
      <c r="B89">
        <v>3965</v>
      </c>
      <c r="C89">
        <f t="shared" si="3"/>
        <v>-119</v>
      </c>
      <c r="D89" s="1">
        <v>954.28599999999994</v>
      </c>
      <c r="E89">
        <v>73.143000000000001</v>
      </c>
      <c r="F89">
        <v>340</v>
      </c>
      <c r="G89">
        <f t="shared" si="5"/>
        <v>-29</v>
      </c>
      <c r="H89">
        <f t="shared" si="4"/>
        <v>7314.3</v>
      </c>
    </row>
    <row r="90" spans="1:8">
      <c r="A90" s="2">
        <v>44005</v>
      </c>
      <c r="B90">
        <v>3846</v>
      </c>
      <c r="C90">
        <f t="shared" si="3"/>
        <v>-109</v>
      </c>
      <c r="D90" s="1">
        <v>928.14300000000003</v>
      </c>
      <c r="E90">
        <v>71</v>
      </c>
      <c r="F90">
        <v>311</v>
      </c>
      <c r="G90">
        <f t="shared" si="5"/>
        <v>5</v>
      </c>
      <c r="H90">
        <f t="shared" si="4"/>
        <v>7100</v>
      </c>
    </row>
    <row r="91" spans="1:8">
      <c r="A91" s="2">
        <v>44006</v>
      </c>
      <c r="B91">
        <v>3737</v>
      </c>
      <c r="C91">
        <f t="shared" si="3"/>
        <v>-148</v>
      </c>
      <c r="D91" s="1">
        <v>907.14300000000003</v>
      </c>
      <c r="E91">
        <v>67.286000000000001</v>
      </c>
      <c r="F91">
        <v>316</v>
      </c>
      <c r="G91">
        <f t="shared" si="5"/>
        <v>-40</v>
      </c>
      <c r="H91">
        <f t="shared" si="4"/>
        <v>6728.6</v>
      </c>
    </row>
    <row r="92" spans="1:8">
      <c r="A92" s="2">
        <v>44007</v>
      </c>
      <c r="B92">
        <v>3589</v>
      </c>
      <c r="C92">
        <f t="shared" si="3"/>
        <v>-222</v>
      </c>
      <c r="D92" s="1">
        <v>876.28599999999994</v>
      </c>
      <c r="E92">
        <v>64</v>
      </c>
      <c r="F92">
        <v>276</v>
      </c>
      <c r="G92">
        <f t="shared" si="5"/>
        <v>-8</v>
      </c>
      <c r="H92">
        <f t="shared" si="4"/>
        <v>6400</v>
      </c>
    </row>
    <row r="93" spans="1:8">
      <c r="A93" s="2">
        <v>44008</v>
      </c>
      <c r="B93">
        <v>3367</v>
      </c>
      <c r="C93">
        <f t="shared" si="3"/>
        <v>-77</v>
      </c>
      <c r="D93" s="1">
        <v>842.71400000000006</v>
      </c>
      <c r="E93">
        <v>68.570999999999998</v>
      </c>
      <c r="F93">
        <v>268</v>
      </c>
      <c r="G93">
        <f t="shared" si="5"/>
        <v>2</v>
      </c>
      <c r="H93">
        <f t="shared" si="4"/>
        <v>6857.0999999999995</v>
      </c>
    </row>
    <row r="94" spans="1:8">
      <c r="A94" s="2">
        <v>44009</v>
      </c>
      <c r="B94">
        <v>3290</v>
      </c>
      <c r="C94">
        <f t="shared" si="3"/>
        <v>24</v>
      </c>
      <c r="D94" s="1">
        <v>799</v>
      </c>
      <c r="E94">
        <v>67.570999999999998</v>
      </c>
      <c r="F94">
        <v>270</v>
      </c>
      <c r="G94">
        <f t="shared" si="5"/>
        <v>0</v>
      </c>
      <c r="H94">
        <f t="shared" si="4"/>
        <v>6757.0999999999995</v>
      </c>
    </row>
    <row r="95" spans="1:8">
      <c r="A95" s="2">
        <v>44010</v>
      </c>
      <c r="B95">
        <v>3314</v>
      </c>
      <c r="C95">
        <f t="shared" si="3"/>
        <v>181</v>
      </c>
      <c r="D95" s="1">
        <v>754</v>
      </c>
      <c r="E95">
        <v>63.143000000000001</v>
      </c>
      <c r="F95">
        <v>270</v>
      </c>
      <c r="G95">
        <f t="shared" si="5"/>
        <v>-8</v>
      </c>
      <c r="H95">
        <f t="shared" si="4"/>
        <v>6314.3</v>
      </c>
    </row>
    <row r="96" spans="1:8">
      <c r="A96" s="2">
        <v>44011</v>
      </c>
      <c r="B96">
        <v>3495</v>
      </c>
      <c r="C96">
        <f t="shared" si="3"/>
        <v>-345</v>
      </c>
      <c r="D96" s="1">
        <v>748.57100000000003</v>
      </c>
      <c r="E96">
        <v>63.143000000000001</v>
      </c>
      <c r="F96">
        <v>262</v>
      </c>
      <c r="G96">
        <f t="shared" si="5"/>
        <v>17</v>
      </c>
      <c r="H96">
        <f t="shared" si="4"/>
        <v>6314.3</v>
      </c>
    </row>
    <row r="97" spans="1:8">
      <c r="A97" s="2">
        <v>44012</v>
      </c>
      <c r="B97">
        <v>3150</v>
      </c>
      <c r="C97">
        <f t="shared" si="3"/>
        <v>-181</v>
      </c>
      <c r="D97" s="1">
        <v>721</v>
      </c>
      <c r="E97">
        <v>64.143000000000001</v>
      </c>
      <c r="F97">
        <v>279</v>
      </c>
      <c r="G97">
        <f t="shared" si="5"/>
        <v>-20</v>
      </c>
      <c r="H97">
        <f t="shared" si="4"/>
        <v>6414.3</v>
      </c>
    </row>
    <row r="98" spans="1:8">
      <c r="A98" s="2">
        <v>44013</v>
      </c>
      <c r="B98">
        <v>2969</v>
      </c>
      <c r="C98">
        <f t="shared" si="3"/>
        <v>-121</v>
      </c>
      <c r="D98" s="1">
        <v>697.28599999999994</v>
      </c>
      <c r="E98">
        <v>58.286000000000001</v>
      </c>
      <c r="F98">
        <v>259</v>
      </c>
      <c r="G98">
        <f t="shared" si="5"/>
        <v>-20</v>
      </c>
      <c r="H98">
        <f t="shared" si="4"/>
        <v>5828.6</v>
      </c>
    </row>
    <row r="99" spans="1:8">
      <c r="A99" s="2">
        <v>44014</v>
      </c>
      <c r="B99">
        <v>2848</v>
      </c>
      <c r="C99">
        <f t="shared" si="3"/>
        <v>-124</v>
      </c>
      <c r="D99" s="1">
        <v>658.85699999999997</v>
      </c>
      <c r="E99">
        <v>59.713999999999999</v>
      </c>
      <c r="F99">
        <v>239</v>
      </c>
      <c r="G99">
        <f t="shared" si="5"/>
        <v>-8</v>
      </c>
      <c r="H99">
        <f t="shared" si="4"/>
        <v>5971.4</v>
      </c>
    </row>
    <row r="100" spans="1:8">
      <c r="A100" s="2">
        <v>44015</v>
      </c>
      <c r="B100">
        <v>2724</v>
      </c>
      <c r="C100">
        <f t="shared" si="3"/>
        <v>-132</v>
      </c>
      <c r="D100" s="1">
        <v>640.71400000000006</v>
      </c>
      <c r="E100">
        <v>51.429000000000002</v>
      </c>
      <c r="F100">
        <v>231</v>
      </c>
      <c r="G100">
        <f t="shared" si="5"/>
        <v>-11</v>
      </c>
      <c r="H100">
        <f t="shared" si="4"/>
        <v>5142.9000000000005</v>
      </c>
    </row>
    <row r="101" spans="1:8">
      <c r="A101" s="2">
        <v>44016</v>
      </c>
      <c r="B101">
        <v>2592</v>
      </c>
      <c r="C101">
        <f t="shared" si="3"/>
        <v>-39</v>
      </c>
      <c r="D101" s="1">
        <v>623.71400000000006</v>
      </c>
      <c r="E101">
        <v>47.429000000000002</v>
      </c>
      <c r="F101">
        <v>220</v>
      </c>
      <c r="G101">
        <f t="shared" si="5"/>
        <v>-3</v>
      </c>
      <c r="H101">
        <f t="shared" si="4"/>
        <v>4742.9000000000005</v>
      </c>
    </row>
    <row r="102" spans="1:8">
      <c r="A102" s="2">
        <v>44017</v>
      </c>
      <c r="B102">
        <v>2553</v>
      </c>
      <c r="C102">
        <f t="shared" si="3"/>
        <v>-53</v>
      </c>
      <c r="D102" s="1">
        <v>610.57100000000003</v>
      </c>
      <c r="E102">
        <v>46.286000000000001</v>
      </c>
      <c r="F102">
        <v>217</v>
      </c>
      <c r="G102">
        <f t="shared" si="5"/>
        <v>-8</v>
      </c>
      <c r="H102">
        <f t="shared" si="4"/>
        <v>4628.6000000000004</v>
      </c>
    </row>
    <row r="103" spans="1:8">
      <c r="A103" s="2">
        <v>44018</v>
      </c>
      <c r="B103">
        <v>2500</v>
      </c>
      <c r="C103">
        <f t="shared" si="3"/>
        <v>-102</v>
      </c>
      <c r="D103" s="1">
        <v>575.14300000000003</v>
      </c>
      <c r="E103">
        <v>44.570999999999998</v>
      </c>
      <c r="F103">
        <v>209</v>
      </c>
      <c r="G103">
        <f t="shared" si="5"/>
        <v>-12</v>
      </c>
      <c r="H103">
        <f t="shared" si="4"/>
        <v>4457.0999999999995</v>
      </c>
    </row>
    <row r="104" spans="1:8">
      <c r="A104" s="2">
        <v>44019</v>
      </c>
      <c r="B104">
        <v>2398</v>
      </c>
      <c r="C104">
        <f t="shared" si="3"/>
        <v>-139</v>
      </c>
      <c r="D104" s="1">
        <v>590.71400000000006</v>
      </c>
      <c r="E104">
        <v>43.143000000000001</v>
      </c>
      <c r="F104">
        <v>197</v>
      </c>
      <c r="G104">
        <f t="shared" si="5"/>
        <v>-12</v>
      </c>
      <c r="H104">
        <f t="shared" si="4"/>
        <v>4314.3</v>
      </c>
    </row>
    <row r="105" spans="1:8">
      <c r="A105" s="2">
        <v>44020</v>
      </c>
      <c r="B105">
        <v>2259</v>
      </c>
      <c r="C105">
        <f t="shared" si="3"/>
        <v>-79</v>
      </c>
      <c r="D105" s="1">
        <v>587</v>
      </c>
      <c r="E105">
        <v>43.286000000000001</v>
      </c>
      <c r="F105">
        <v>185</v>
      </c>
      <c r="G105">
        <f t="shared" si="5"/>
        <v>3</v>
      </c>
      <c r="H105">
        <f t="shared" si="4"/>
        <v>4328.6000000000004</v>
      </c>
    </row>
    <row r="106" spans="1:8">
      <c r="A106" s="2">
        <v>44021</v>
      </c>
      <c r="B106">
        <v>2180</v>
      </c>
      <c r="C106">
        <f t="shared" si="3"/>
        <v>-85</v>
      </c>
      <c r="D106" s="1">
        <v>584.14300000000003</v>
      </c>
      <c r="E106">
        <v>37.570999999999998</v>
      </c>
      <c r="F106">
        <v>188</v>
      </c>
      <c r="G106">
        <f t="shared" si="5"/>
        <v>3</v>
      </c>
      <c r="H106">
        <f t="shared" si="4"/>
        <v>3757.1</v>
      </c>
    </row>
    <row r="107" spans="1:8">
      <c r="A107" s="2">
        <v>44022</v>
      </c>
      <c r="B107">
        <v>2095</v>
      </c>
      <c r="C107">
        <f t="shared" si="3"/>
        <v>-148</v>
      </c>
      <c r="D107" s="1">
        <v>590.14300000000003</v>
      </c>
      <c r="E107">
        <v>36.143000000000001</v>
      </c>
      <c r="F107">
        <v>191</v>
      </c>
      <c r="G107">
        <f t="shared" si="5"/>
        <v>-23</v>
      </c>
      <c r="H107">
        <f t="shared" si="4"/>
        <v>3614.3</v>
      </c>
    </row>
    <row r="108" spans="1:8">
      <c r="A108" s="2">
        <v>44023</v>
      </c>
      <c r="B108">
        <v>1947</v>
      </c>
      <c r="C108">
        <f t="shared" si="3"/>
        <v>8</v>
      </c>
      <c r="D108" s="1">
        <v>606.28599999999994</v>
      </c>
      <c r="E108">
        <v>34</v>
      </c>
      <c r="F108">
        <v>168</v>
      </c>
      <c r="G108">
        <f t="shared" si="5"/>
        <v>-9</v>
      </c>
      <c r="H108">
        <f t="shared" si="4"/>
        <v>3400</v>
      </c>
    </row>
    <row r="109" spans="1:8">
      <c r="A109" s="2">
        <v>44024</v>
      </c>
      <c r="B109">
        <v>1955</v>
      </c>
      <c r="C109">
        <f t="shared" si="3"/>
        <v>9</v>
      </c>
      <c r="D109" s="1">
        <v>604.28599999999994</v>
      </c>
      <c r="E109">
        <v>31.856999999999999</v>
      </c>
      <c r="F109">
        <v>159</v>
      </c>
      <c r="G109">
        <f t="shared" si="5"/>
        <v>3</v>
      </c>
      <c r="H109">
        <f t="shared" si="4"/>
        <v>3185.7</v>
      </c>
    </row>
    <row r="110" spans="1:8">
      <c r="A110" s="2">
        <v>44025</v>
      </c>
      <c r="B110">
        <v>1964</v>
      </c>
      <c r="C110">
        <f t="shared" si="3"/>
        <v>-96</v>
      </c>
      <c r="D110" s="1">
        <v>610.14300000000003</v>
      </c>
      <c r="E110">
        <v>30.428999999999998</v>
      </c>
      <c r="F110">
        <v>162</v>
      </c>
      <c r="G110">
        <f t="shared" si="5"/>
        <v>-17</v>
      </c>
      <c r="H110">
        <f t="shared" si="4"/>
        <v>3042.8999999999996</v>
      </c>
    </row>
    <row r="111" spans="1:8">
      <c r="A111" s="2">
        <v>44026</v>
      </c>
      <c r="B111">
        <v>1868</v>
      </c>
      <c r="C111">
        <f t="shared" si="3"/>
        <v>-30</v>
      </c>
      <c r="D111" s="1">
        <v>582.42899999999997</v>
      </c>
      <c r="E111">
        <v>30.286000000000001</v>
      </c>
      <c r="F111">
        <v>145</v>
      </c>
      <c r="G111">
        <f t="shared" si="5"/>
        <v>8</v>
      </c>
      <c r="H111">
        <f t="shared" si="4"/>
        <v>3028.6</v>
      </c>
    </row>
    <row r="112" spans="1:8">
      <c r="A112" s="2">
        <v>44027</v>
      </c>
      <c r="B112">
        <v>1838</v>
      </c>
      <c r="C112">
        <f t="shared" si="3"/>
        <v>-141</v>
      </c>
      <c r="D112" s="1">
        <v>585.57100000000003</v>
      </c>
      <c r="E112">
        <v>28.856999999999999</v>
      </c>
      <c r="F112">
        <v>153</v>
      </c>
      <c r="G112">
        <f t="shared" si="5"/>
        <v>-11</v>
      </c>
      <c r="H112">
        <f t="shared" si="4"/>
        <v>2885.7</v>
      </c>
    </row>
    <row r="113" spans="1:8">
      <c r="A113" s="2">
        <v>44028</v>
      </c>
      <c r="B113">
        <v>1697</v>
      </c>
      <c r="C113">
        <f t="shared" si="3"/>
        <v>-16</v>
      </c>
      <c r="D113" s="1">
        <v>598.14300000000003</v>
      </c>
      <c r="E113">
        <v>24.428999999999998</v>
      </c>
      <c r="F113">
        <v>142</v>
      </c>
      <c r="G113">
        <f t="shared" si="5"/>
        <v>1</v>
      </c>
      <c r="H113">
        <f t="shared" si="4"/>
        <v>2442.8999999999996</v>
      </c>
    </row>
    <row r="114" spans="1:8">
      <c r="A114" s="2">
        <v>44029</v>
      </c>
      <c r="B114">
        <v>1681</v>
      </c>
      <c r="C114">
        <f t="shared" si="3"/>
        <v>-25</v>
      </c>
      <c r="D114" s="1">
        <v>609.42899999999997</v>
      </c>
      <c r="E114">
        <v>23.428999999999998</v>
      </c>
      <c r="F114">
        <v>143</v>
      </c>
      <c r="G114">
        <f t="shared" si="5"/>
        <v>-7</v>
      </c>
      <c r="H114">
        <f t="shared" si="4"/>
        <v>2342.8999999999996</v>
      </c>
    </row>
    <row r="115" spans="1:8">
      <c r="A115" s="2">
        <v>44030</v>
      </c>
      <c r="B115">
        <v>1656</v>
      </c>
      <c r="C115">
        <f t="shared" si="3"/>
        <v>-35</v>
      </c>
      <c r="D115" s="1">
        <v>607.85699999999997</v>
      </c>
      <c r="E115">
        <v>22.286000000000001</v>
      </c>
      <c r="F115">
        <v>136</v>
      </c>
      <c r="G115">
        <f t="shared" si="5"/>
        <v>-6</v>
      </c>
      <c r="H115">
        <f t="shared" si="4"/>
        <v>2228.6</v>
      </c>
    </row>
    <row r="116" spans="1:8">
      <c r="A116" s="2">
        <v>44031</v>
      </c>
      <c r="B116">
        <v>1621</v>
      </c>
      <c r="C116">
        <f t="shared" si="3"/>
        <v>-13</v>
      </c>
      <c r="D116" s="1">
        <v>608.42899999999997</v>
      </c>
      <c r="E116">
        <v>21.143000000000001</v>
      </c>
      <c r="F116">
        <v>130</v>
      </c>
      <c r="G116">
        <f t="shared" si="5"/>
        <v>-1</v>
      </c>
      <c r="H116">
        <f t="shared" si="4"/>
        <v>2114.3000000000002</v>
      </c>
    </row>
    <row r="117" spans="1:8">
      <c r="A117" s="2">
        <v>44032</v>
      </c>
      <c r="B117">
        <v>1608</v>
      </c>
      <c r="C117">
        <f t="shared" si="3"/>
        <v>-91</v>
      </c>
      <c r="D117" s="1">
        <v>615.71400000000006</v>
      </c>
      <c r="E117">
        <v>21.428999999999998</v>
      </c>
      <c r="F117">
        <v>129</v>
      </c>
      <c r="G117">
        <f t="shared" si="5"/>
        <v>8</v>
      </c>
      <c r="H117">
        <f t="shared" si="4"/>
        <v>2142.8999999999996</v>
      </c>
    </row>
    <row r="118" spans="1:8">
      <c r="A118" s="2">
        <v>44033</v>
      </c>
      <c r="B118">
        <v>1517</v>
      </c>
      <c r="C118">
        <f t="shared" si="3"/>
        <v>126</v>
      </c>
      <c r="D118" s="1">
        <v>623.14300000000003</v>
      </c>
      <c r="E118">
        <v>21.428999999999998</v>
      </c>
      <c r="F118">
        <v>137</v>
      </c>
      <c r="G118">
        <f t="shared" si="5"/>
        <v>-27</v>
      </c>
      <c r="H118">
        <f t="shared" si="4"/>
        <v>2142.8999999999996</v>
      </c>
    </row>
    <row r="119" spans="1:8">
      <c r="A119" s="2">
        <v>44034</v>
      </c>
      <c r="B119">
        <v>1643</v>
      </c>
      <c r="C119">
        <f t="shared" si="3"/>
        <v>-192</v>
      </c>
      <c r="D119" s="1">
        <v>632.71400000000006</v>
      </c>
      <c r="E119">
        <v>18.713999999999999</v>
      </c>
      <c r="F119">
        <v>110</v>
      </c>
      <c r="G119">
        <f t="shared" si="5"/>
        <v>1</v>
      </c>
      <c r="H119">
        <f t="shared" si="4"/>
        <v>1871.3999999999999</v>
      </c>
    </row>
    <row r="120" spans="1:8">
      <c r="A120" s="2">
        <v>44035</v>
      </c>
      <c r="B120">
        <v>1451</v>
      </c>
      <c r="C120">
        <f t="shared" si="3"/>
        <v>-97</v>
      </c>
      <c r="D120" s="1">
        <v>642.14300000000003</v>
      </c>
      <c r="E120">
        <v>17.428999999999998</v>
      </c>
      <c r="F120">
        <v>111</v>
      </c>
      <c r="G120">
        <f t="shared" si="5"/>
        <v>-7</v>
      </c>
      <c r="H120">
        <f t="shared" si="4"/>
        <v>1742.8999999999999</v>
      </c>
    </row>
    <row r="121" spans="1:8">
      <c r="A121" s="2">
        <v>44036</v>
      </c>
      <c r="B121">
        <v>1354</v>
      </c>
      <c r="C121">
        <f t="shared" si="3"/>
        <v>-89</v>
      </c>
      <c r="D121" s="1">
        <v>642.28599999999994</v>
      </c>
      <c r="E121">
        <v>15.286</v>
      </c>
      <c r="F121">
        <v>104</v>
      </c>
      <c r="G121">
        <f t="shared" si="5"/>
        <v>-13</v>
      </c>
      <c r="H121">
        <f t="shared" si="4"/>
        <v>1528.6</v>
      </c>
    </row>
    <row r="122" spans="1:8">
      <c r="A122" s="2">
        <v>44037</v>
      </c>
      <c r="B122">
        <v>1265</v>
      </c>
      <c r="C122">
        <f t="shared" si="3"/>
        <v>29</v>
      </c>
      <c r="D122" s="1">
        <v>646.14300000000003</v>
      </c>
      <c r="E122">
        <v>16.143000000000001</v>
      </c>
      <c r="F122">
        <v>91</v>
      </c>
      <c r="G122">
        <f t="shared" si="5"/>
        <v>-1</v>
      </c>
      <c r="H122">
        <f t="shared" si="4"/>
        <v>1614.3</v>
      </c>
    </row>
    <row r="123" spans="1:8">
      <c r="A123" s="2">
        <v>44038</v>
      </c>
      <c r="B123">
        <v>1294</v>
      </c>
      <c r="C123">
        <f t="shared" si="3"/>
        <v>-14</v>
      </c>
      <c r="D123" s="1">
        <v>660.14300000000003</v>
      </c>
      <c r="E123">
        <v>17</v>
      </c>
      <c r="F123">
        <v>90</v>
      </c>
      <c r="G123">
        <f t="shared" si="5"/>
        <v>7</v>
      </c>
      <c r="H123">
        <f t="shared" si="4"/>
        <v>1700</v>
      </c>
    </row>
    <row r="124" spans="1:8">
      <c r="A124" s="2">
        <v>44039</v>
      </c>
      <c r="B124">
        <v>1280</v>
      </c>
      <c r="C124">
        <f t="shared" si="3"/>
        <v>4</v>
      </c>
      <c r="D124" s="1">
        <v>649.85699999999997</v>
      </c>
      <c r="E124">
        <v>16.571000000000002</v>
      </c>
      <c r="F124">
        <v>97</v>
      </c>
      <c r="G124">
        <f t="shared" si="5"/>
        <v>-4</v>
      </c>
      <c r="H124">
        <f t="shared" si="4"/>
        <v>1657.1000000000001</v>
      </c>
    </row>
    <row r="125" spans="1:8">
      <c r="A125" s="2">
        <v>44040</v>
      </c>
      <c r="B125">
        <v>1284</v>
      </c>
      <c r="C125">
        <f t="shared" si="3"/>
        <v>-20</v>
      </c>
      <c r="D125" s="1">
        <v>643.85699999999997</v>
      </c>
      <c r="E125">
        <v>15.571</v>
      </c>
      <c r="F125">
        <v>93</v>
      </c>
      <c r="G125">
        <f t="shared" si="5"/>
        <v>-6</v>
      </c>
      <c r="H125">
        <f t="shared" si="4"/>
        <v>1557.1</v>
      </c>
    </row>
    <row r="126" spans="1:8">
      <c r="A126" s="2">
        <v>44041</v>
      </c>
      <c r="B126">
        <v>1264</v>
      </c>
      <c r="C126">
        <f t="shared" si="3"/>
        <v>-21</v>
      </c>
      <c r="D126" s="1">
        <v>540.57100000000003</v>
      </c>
      <c r="E126">
        <v>15</v>
      </c>
      <c r="F126">
        <v>87</v>
      </c>
      <c r="G126">
        <f t="shared" si="5"/>
        <v>-3</v>
      </c>
      <c r="H126">
        <f t="shared" si="4"/>
        <v>1500</v>
      </c>
    </row>
    <row r="127" spans="1:8">
      <c r="A127" s="2">
        <v>44042</v>
      </c>
      <c r="B127">
        <v>1243</v>
      </c>
      <c r="C127">
        <f t="shared" si="3"/>
        <v>-49</v>
      </c>
      <c r="D127" s="1">
        <v>542.28599999999994</v>
      </c>
      <c r="E127">
        <v>17.428999999999998</v>
      </c>
      <c r="F127">
        <v>84</v>
      </c>
      <c r="G127">
        <f t="shared" si="5"/>
        <v>2</v>
      </c>
      <c r="H127">
        <f t="shared" si="4"/>
        <v>1742.8999999999999</v>
      </c>
    </row>
    <row r="128" spans="1:8">
      <c r="A128" s="2">
        <v>44043</v>
      </c>
      <c r="B128">
        <v>1194</v>
      </c>
      <c r="C128">
        <f t="shared" si="3"/>
        <v>17</v>
      </c>
      <c r="D128" s="1">
        <v>552.71400000000006</v>
      </c>
      <c r="E128">
        <v>16.143000000000001</v>
      </c>
      <c r="F128">
        <v>86</v>
      </c>
      <c r="G128">
        <f t="shared" si="5"/>
        <v>5</v>
      </c>
      <c r="H128">
        <f t="shared" si="4"/>
        <v>1614.3</v>
      </c>
    </row>
    <row r="129" spans="1:8">
      <c r="A129" s="2">
        <v>44044</v>
      </c>
      <c r="B129">
        <v>1211</v>
      </c>
      <c r="C129">
        <f t="shared" si="3"/>
        <v>-44</v>
      </c>
      <c r="D129" s="1">
        <v>574</v>
      </c>
      <c r="E129">
        <v>14.429</v>
      </c>
      <c r="F129">
        <v>91</v>
      </c>
      <c r="G129">
        <f t="shared" si="5"/>
        <v>-11</v>
      </c>
      <c r="H129">
        <f t="shared" si="4"/>
        <v>1442.9</v>
      </c>
    </row>
    <row r="130" spans="1:8">
      <c r="A130" s="2">
        <v>44045</v>
      </c>
      <c r="B130">
        <v>1167</v>
      </c>
      <c r="C130">
        <f t="shared" si="3"/>
        <v>0</v>
      </c>
      <c r="D130" s="1">
        <v>588.85699999999997</v>
      </c>
      <c r="E130">
        <v>14.143000000000001</v>
      </c>
      <c r="F130">
        <v>80</v>
      </c>
      <c r="G130">
        <f t="shared" si="5"/>
        <v>-3</v>
      </c>
      <c r="H130">
        <f t="shared" si="4"/>
        <v>1414.3</v>
      </c>
    </row>
    <row r="131" spans="1:8">
      <c r="A131" s="2">
        <v>44046</v>
      </c>
      <c r="B131">
        <v>1167</v>
      </c>
      <c r="C131">
        <f t="shared" ref="C131:C194" si="6">B132-B131</f>
        <v>-30</v>
      </c>
      <c r="D131" s="1">
        <v>634.85699999999997</v>
      </c>
      <c r="E131">
        <v>13.714</v>
      </c>
      <c r="F131">
        <v>77</v>
      </c>
      <c r="G131">
        <f t="shared" si="5"/>
        <v>-1</v>
      </c>
      <c r="H131">
        <f t="shared" ref="H131:H194" si="7">E131/0.01</f>
        <v>1371.4</v>
      </c>
    </row>
    <row r="132" spans="1:8">
      <c r="A132" s="2">
        <v>44047</v>
      </c>
      <c r="B132">
        <v>1137</v>
      </c>
      <c r="C132">
        <f t="shared" si="6"/>
        <v>-24</v>
      </c>
      <c r="D132" s="1">
        <v>714.42899999999997</v>
      </c>
      <c r="E132">
        <v>13.429</v>
      </c>
      <c r="F132">
        <v>76</v>
      </c>
      <c r="G132">
        <f t="shared" si="5"/>
        <v>-3</v>
      </c>
      <c r="H132">
        <f t="shared" si="7"/>
        <v>1342.9</v>
      </c>
    </row>
    <row r="133" spans="1:8">
      <c r="A133" s="2">
        <v>44048</v>
      </c>
      <c r="B133">
        <v>1113</v>
      </c>
      <c r="C133">
        <f t="shared" si="6"/>
        <v>-32</v>
      </c>
      <c r="D133" s="1">
        <v>800.14300000000003</v>
      </c>
      <c r="E133">
        <v>13</v>
      </c>
      <c r="F133">
        <v>73</v>
      </c>
      <c r="G133">
        <f t="shared" si="5"/>
        <v>-4</v>
      </c>
      <c r="H133">
        <f t="shared" si="7"/>
        <v>1300</v>
      </c>
    </row>
    <row r="134" spans="1:8">
      <c r="A134" s="2">
        <v>44049</v>
      </c>
      <c r="B134">
        <v>1081</v>
      </c>
      <c r="C134">
        <f t="shared" si="6"/>
        <v>-68</v>
      </c>
      <c r="D134" s="1">
        <v>818.42899999999997</v>
      </c>
      <c r="E134">
        <v>10.143000000000001</v>
      </c>
      <c r="F134">
        <v>69</v>
      </c>
      <c r="G134">
        <f t="shared" si="5"/>
        <v>-2</v>
      </c>
      <c r="H134">
        <f t="shared" si="7"/>
        <v>1014.3000000000001</v>
      </c>
    </row>
    <row r="135" spans="1:8">
      <c r="A135" s="2">
        <v>44050</v>
      </c>
      <c r="B135">
        <v>1013</v>
      </c>
      <c r="C135">
        <f t="shared" si="6"/>
        <v>-79</v>
      </c>
      <c r="D135" s="1">
        <v>833.28599999999994</v>
      </c>
      <c r="E135">
        <v>12.714</v>
      </c>
      <c r="F135">
        <v>67</v>
      </c>
      <c r="G135">
        <f t="shared" si="5"/>
        <v>-6</v>
      </c>
      <c r="H135">
        <f t="shared" si="7"/>
        <v>1271.4000000000001</v>
      </c>
    </row>
    <row r="136" spans="1:8">
      <c r="A136" s="2">
        <v>44051</v>
      </c>
      <c r="B136">
        <v>934</v>
      </c>
      <c r="C136">
        <f t="shared" si="6"/>
        <v>-25</v>
      </c>
      <c r="D136" s="1">
        <v>832</v>
      </c>
      <c r="E136">
        <v>11.571</v>
      </c>
      <c r="F136">
        <v>61</v>
      </c>
      <c r="G136">
        <f t="shared" si="5"/>
        <v>3</v>
      </c>
      <c r="H136">
        <f t="shared" si="7"/>
        <v>1157.0999999999999</v>
      </c>
    </row>
    <row r="137" spans="1:8">
      <c r="A137" s="2">
        <v>44052</v>
      </c>
      <c r="B137">
        <v>909</v>
      </c>
      <c r="C137">
        <f t="shared" si="6"/>
        <v>103</v>
      </c>
      <c r="D137" s="1">
        <v>830.14300000000003</v>
      </c>
      <c r="E137">
        <v>10.143000000000001</v>
      </c>
      <c r="F137">
        <v>64</v>
      </c>
      <c r="G137">
        <f t="shared" ref="G137:G200" si="8">F138-F137</f>
        <v>6</v>
      </c>
      <c r="H137">
        <f t="shared" si="7"/>
        <v>1014.3000000000001</v>
      </c>
    </row>
    <row r="138" spans="1:8">
      <c r="A138" s="2">
        <v>44053</v>
      </c>
      <c r="B138">
        <v>1012</v>
      </c>
      <c r="C138">
        <f t="shared" si="6"/>
        <v>-47</v>
      </c>
      <c r="D138" s="1">
        <v>875.71400000000006</v>
      </c>
      <c r="E138">
        <v>10.143000000000001</v>
      </c>
      <c r="F138">
        <v>70</v>
      </c>
      <c r="G138">
        <f t="shared" si="8"/>
        <v>3</v>
      </c>
      <c r="H138">
        <f t="shared" si="7"/>
        <v>1014.3000000000001</v>
      </c>
    </row>
    <row r="139" spans="1:8">
      <c r="A139" s="2">
        <v>44054</v>
      </c>
      <c r="B139">
        <v>965</v>
      </c>
      <c r="C139">
        <f t="shared" si="6"/>
        <v>-28</v>
      </c>
      <c r="D139" s="1">
        <v>859.71400000000006</v>
      </c>
      <c r="E139">
        <v>12.571</v>
      </c>
      <c r="F139">
        <v>73</v>
      </c>
      <c r="G139">
        <f t="shared" si="8"/>
        <v>7</v>
      </c>
      <c r="H139">
        <f t="shared" si="7"/>
        <v>1257.0999999999999</v>
      </c>
    </row>
    <row r="140" spans="1:8">
      <c r="A140" s="2">
        <v>44055</v>
      </c>
      <c r="B140">
        <v>937</v>
      </c>
      <c r="C140">
        <f t="shared" si="6"/>
        <v>7</v>
      </c>
      <c r="D140" s="1">
        <v>928</v>
      </c>
      <c r="E140">
        <v>11.856999999999999</v>
      </c>
      <c r="F140">
        <v>80</v>
      </c>
      <c r="G140">
        <f t="shared" si="8"/>
        <v>-5</v>
      </c>
      <c r="H140">
        <f t="shared" si="7"/>
        <v>1185.6999999999998</v>
      </c>
    </row>
    <row r="141" spans="1:8">
      <c r="A141" s="2">
        <v>44056</v>
      </c>
      <c r="B141">
        <v>944</v>
      </c>
      <c r="C141">
        <f t="shared" si="6"/>
        <v>-12</v>
      </c>
      <c r="D141" s="1">
        <v>944.85699999999997</v>
      </c>
      <c r="E141">
        <v>12.714</v>
      </c>
      <c r="F141">
        <v>75</v>
      </c>
      <c r="G141">
        <f t="shared" si="8"/>
        <v>-2</v>
      </c>
      <c r="H141">
        <f t="shared" si="7"/>
        <v>1271.4000000000001</v>
      </c>
    </row>
    <row r="142" spans="1:8">
      <c r="A142" s="2">
        <v>44057</v>
      </c>
      <c r="B142">
        <v>932</v>
      </c>
      <c r="C142">
        <f t="shared" si="6"/>
        <v>-21</v>
      </c>
      <c r="D142" s="1">
        <v>970.42899999999997</v>
      </c>
      <c r="E142">
        <v>12.714</v>
      </c>
      <c r="F142">
        <v>73</v>
      </c>
      <c r="G142">
        <f t="shared" si="8"/>
        <v>3</v>
      </c>
      <c r="H142">
        <f t="shared" si="7"/>
        <v>1271.4000000000001</v>
      </c>
    </row>
    <row r="143" spans="1:8">
      <c r="A143" s="2">
        <v>44058</v>
      </c>
      <c r="B143">
        <v>911</v>
      </c>
      <c r="C143">
        <f t="shared" si="6"/>
        <v>5</v>
      </c>
      <c r="D143" s="1">
        <v>1051.7139999999999</v>
      </c>
      <c r="E143">
        <v>12.571</v>
      </c>
      <c r="F143">
        <v>76</v>
      </c>
      <c r="G143">
        <f t="shared" si="8"/>
        <v>2</v>
      </c>
      <c r="H143">
        <f t="shared" si="7"/>
        <v>1257.0999999999999</v>
      </c>
    </row>
    <row r="144" spans="1:8">
      <c r="A144" s="2">
        <v>44059</v>
      </c>
      <c r="B144">
        <v>916</v>
      </c>
      <c r="C144">
        <f t="shared" si="6"/>
        <v>3</v>
      </c>
      <c r="D144" s="1">
        <v>1097.2860000000001</v>
      </c>
      <c r="E144">
        <v>12.571</v>
      </c>
      <c r="F144">
        <v>78</v>
      </c>
      <c r="G144">
        <f t="shared" si="8"/>
        <v>-5</v>
      </c>
      <c r="H144">
        <f t="shared" si="7"/>
        <v>1257.0999999999999</v>
      </c>
    </row>
    <row r="145" spans="1:8">
      <c r="A145" s="2">
        <v>44060</v>
      </c>
      <c r="B145">
        <v>919</v>
      </c>
      <c r="C145">
        <f t="shared" si="6"/>
        <v>-27</v>
      </c>
      <c r="D145" s="1">
        <v>1094.143</v>
      </c>
      <c r="E145">
        <v>12.571</v>
      </c>
      <c r="F145">
        <v>73</v>
      </c>
      <c r="G145">
        <f t="shared" si="8"/>
        <v>0</v>
      </c>
      <c r="H145">
        <f t="shared" si="7"/>
        <v>1257.0999999999999</v>
      </c>
    </row>
    <row r="146" spans="1:8">
      <c r="A146" s="2">
        <v>44061</v>
      </c>
      <c r="B146">
        <v>892</v>
      </c>
      <c r="C146">
        <f t="shared" si="6"/>
        <v>-24</v>
      </c>
      <c r="D146" s="1">
        <v>1079.4290000000001</v>
      </c>
      <c r="E146">
        <v>10.429</v>
      </c>
      <c r="F146">
        <v>73</v>
      </c>
      <c r="G146">
        <f t="shared" si="8"/>
        <v>-3</v>
      </c>
      <c r="H146">
        <f t="shared" si="7"/>
        <v>1042.9000000000001</v>
      </c>
    </row>
    <row r="147" spans="1:8">
      <c r="A147" s="2">
        <v>44062</v>
      </c>
      <c r="B147">
        <v>868</v>
      </c>
      <c r="C147">
        <f t="shared" si="6"/>
        <v>-2</v>
      </c>
      <c r="D147" s="1">
        <v>1071</v>
      </c>
      <c r="E147">
        <v>10.286</v>
      </c>
      <c r="F147">
        <v>70</v>
      </c>
      <c r="G147">
        <f t="shared" si="8"/>
        <v>6</v>
      </c>
      <c r="H147">
        <f t="shared" si="7"/>
        <v>1028.5999999999999</v>
      </c>
    </row>
    <row r="148" spans="1:8">
      <c r="A148" s="2">
        <v>44063</v>
      </c>
      <c r="B148">
        <v>866</v>
      </c>
      <c r="C148">
        <f t="shared" si="6"/>
        <v>-34</v>
      </c>
      <c r="D148" s="1">
        <v>1042.857</v>
      </c>
      <c r="E148">
        <v>9.7140000000000004</v>
      </c>
      <c r="F148">
        <v>76</v>
      </c>
      <c r="G148">
        <f t="shared" si="8"/>
        <v>-4</v>
      </c>
      <c r="H148">
        <f t="shared" si="7"/>
        <v>971.4</v>
      </c>
    </row>
    <row r="149" spans="1:8">
      <c r="A149" s="2">
        <v>44064</v>
      </c>
      <c r="B149">
        <v>832</v>
      </c>
      <c r="C149">
        <f t="shared" si="6"/>
        <v>53</v>
      </c>
      <c r="D149" s="1">
        <v>1050.4290000000001</v>
      </c>
      <c r="E149">
        <v>8</v>
      </c>
      <c r="F149">
        <v>72</v>
      </c>
      <c r="G149">
        <f t="shared" si="8"/>
        <v>-1</v>
      </c>
      <c r="H149">
        <f t="shared" si="7"/>
        <v>800</v>
      </c>
    </row>
    <row r="150" spans="1:8">
      <c r="A150" s="2">
        <v>44065</v>
      </c>
      <c r="B150">
        <v>885</v>
      </c>
      <c r="C150">
        <f t="shared" si="6"/>
        <v>-73</v>
      </c>
      <c r="D150" s="1">
        <v>992.28599999999994</v>
      </c>
      <c r="E150">
        <v>6.7140000000000004</v>
      </c>
      <c r="F150">
        <v>71</v>
      </c>
      <c r="G150">
        <f t="shared" si="8"/>
        <v>1</v>
      </c>
      <c r="H150">
        <f t="shared" si="7"/>
        <v>671.4</v>
      </c>
    </row>
    <row r="151" spans="1:8">
      <c r="A151" s="2">
        <v>44066</v>
      </c>
      <c r="B151">
        <v>812</v>
      </c>
      <c r="C151">
        <f t="shared" si="6"/>
        <v>6</v>
      </c>
      <c r="D151" s="1">
        <v>1022.429</v>
      </c>
      <c r="E151">
        <v>8.8569999999999993</v>
      </c>
      <c r="F151">
        <v>72</v>
      </c>
      <c r="G151">
        <f t="shared" si="8"/>
        <v>-4</v>
      </c>
      <c r="H151">
        <f t="shared" si="7"/>
        <v>885.69999999999993</v>
      </c>
    </row>
    <row r="152" spans="1:8">
      <c r="A152" s="2">
        <v>44067</v>
      </c>
      <c r="B152">
        <v>818</v>
      </c>
      <c r="C152">
        <f t="shared" si="6"/>
        <v>-25</v>
      </c>
      <c r="D152" s="1">
        <v>1022.571</v>
      </c>
      <c r="E152">
        <v>9</v>
      </c>
      <c r="F152">
        <v>68</v>
      </c>
      <c r="G152">
        <f t="shared" si="8"/>
        <v>0</v>
      </c>
      <c r="H152">
        <f t="shared" si="7"/>
        <v>900</v>
      </c>
    </row>
    <row r="153" spans="1:8">
      <c r="A153" s="2">
        <v>44068</v>
      </c>
      <c r="B153">
        <v>793</v>
      </c>
      <c r="C153">
        <f t="shared" si="6"/>
        <v>-17</v>
      </c>
      <c r="D153" s="1">
        <v>1059.5709999999999</v>
      </c>
      <c r="E153">
        <v>9.1430000000000007</v>
      </c>
      <c r="F153">
        <v>68</v>
      </c>
      <c r="G153">
        <f t="shared" si="8"/>
        <v>-4</v>
      </c>
      <c r="H153">
        <f t="shared" si="7"/>
        <v>914.30000000000007</v>
      </c>
    </row>
    <row r="154" spans="1:8">
      <c r="A154" s="2">
        <v>44069</v>
      </c>
      <c r="B154">
        <v>776</v>
      </c>
      <c r="C154">
        <f t="shared" si="6"/>
        <v>11</v>
      </c>
      <c r="D154" s="1">
        <v>1073.143</v>
      </c>
      <c r="E154">
        <v>9.7140000000000004</v>
      </c>
      <c r="F154">
        <v>64</v>
      </c>
      <c r="G154">
        <f t="shared" si="8"/>
        <v>7</v>
      </c>
      <c r="H154">
        <f t="shared" si="7"/>
        <v>971.4</v>
      </c>
    </row>
    <row r="155" spans="1:8">
      <c r="A155" s="2">
        <v>44070</v>
      </c>
      <c r="B155">
        <v>787</v>
      </c>
      <c r="C155">
        <f t="shared" si="6"/>
        <v>-18</v>
      </c>
      <c r="D155" s="1">
        <v>1106.857</v>
      </c>
      <c r="E155">
        <v>9.7140000000000004</v>
      </c>
      <c r="F155">
        <v>71</v>
      </c>
      <c r="G155">
        <f t="shared" si="8"/>
        <v>-11</v>
      </c>
      <c r="H155">
        <f t="shared" si="7"/>
        <v>971.4</v>
      </c>
    </row>
    <row r="156" spans="1:8">
      <c r="A156" s="2">
        <v>44071</v>
      </c>
      <c r="B156">
        <v>769</v>
      </c>
      <c r="C156">
        <f t="shared" si="6"/>
        <v>27</v>
      </c>
      <c r="D156" s="1">
        <v>1155.4290000000001</v>
      </c>
      <c r="E156">
        <v>10.571</v>
      </c>
      <c r="F156">
        <v>60</v>
      </c>
      <c r="G156">
        <f t="shared" si="8"/>
        <v>4</v>
      </c>
      <c r="H156">
        <f t="shared" si="7"/>
        <v>1057.0999999999999</v>
      </c>
    </row>
    <row r="157" spans="1:8">
      <c r="A157" s="2">
        <v>44072</v>
      </c>
      <c r="B157">
        <v>796</v>
      </c>
      <c r="C157">
        <f t="shared" si="6"/>
        <v>2</v>
      </c>
      <c r="D157" s="1">
        <v>1190.143</v>
      </c>
      <c r="E157">
        <v>11.571</v>
      </c>
      <c r="F157">
        <v>64</v>
      </c>
      <c r="G157">
        <f t="shared" si="8"/>
        <v>2</v>
      </c>
      <c r="H157">
        <f t="shared" si="7"/>
        <v>1157.0999999999999</v>
      </c>
    </row>
    <row r="158" spans="1:8">
      <c r="A158" s="2">
        <v>44073</v>
      </c>
      <c r="B158">
        <v>798</v>
      </c>
      <c r="C158">
        <f t="shared" si="6"/>
        <v>23</v>
      </c>
      <c r="D158" s="1">
        <v>1164.4290000000001</v>
      </c>
      <c r="E158">
        <v>10.714</v>
      </c>
      <c r="F158">
        <v>66</v>
      </c>
      <c r="G158">
        <f t="shared" si="8"/>
        <v>3</v>
      </c>
      <c r="H158">
        <f t="shared" si="7"/>
        <v>1071.4000000000001</v>
      </c>
    </row>
    <row r="159" spans="1:8">
      <c r="A159" s="2">
        <v>44074</v>
      </c>
      <c r="B159">
        <v>821</v>
      </c>
      <c r="C159">
        <f t="shared" si="6"/>
        <v>7</v>
      </c>
      <c r="D159" s="1">
        <v>1260.7139999999999</v>
      </c>
      <c r="E159">
        <v>10</v>
      </c>
      <c r="F159">
        <v>69</v>
      </c>
      <c r="G159">
        <f t="shared" si="8"/>
        <v>13</v>
      </c>
      <c r="H159">
        <f t="shared" si="7"/>
        <v>1000</v>
      </c>
    </row>
    <row r="160" spans="1:8">
      <c r="A160" s="2">
        <v>44075</v>
      </c>
      <c r="B160">
        <v>828</v>
      </c>
      <c r="C160">
        <f t="shared" si="6"/>
        <v>-60</v>
      </c>
      <c r="D160" s="1">
        <v>1322.7139999999999</v>
      </c>
      <c r="E160">
        <v>9.7140000000000004</v>
      </c>
      <c r="F160">
        <v>82</v>
      </c>
      <c r="G160">
        <f t="shared" si="8"/>
        <v>-1</v>
      </c>
      <c r="H160">
        <f t="shared" si="7"/>
        <v>971.4</v>
      </c>
    </row>
    <row r="161" spans="1:8">
      <c r="A161" s="2">
        <v>44076</v>
      </c>
      <c r="B161">
        <v>768</v>
      </c>
      <c r="C161">
        <f t="shared" si="6"/>
        <v>14</v>
      </c>
      <c r="D161" s="1">
        <v>1338.5709999999999</v>
      </c>
      <c r="E161">
        <v>7.8570000000000002</v>
      </c>
      <c r="F161">
        <v>81</v>
      </c>
      <c r="G161">
        <f t="shared" si="8"/>
        <v>-5</v>
      </c>
      <c r="H161">
        <f t="shared" si="7"/>
        <v>785.7</v>
      </c>
    </row>
    <row r="162" spans="1:8">
      <c r="A162" s="2">
        <v>44077</v>
      </c>
      <c r="B162">
        <v>782</v>
      </c>
      <c r="C162">
        <f t="shared" si="6"/>
        <v>7</v>
      </c>
      <c r="D162" s="1">
        <v>1404.2860000000001</v>
      </c>
      <c r="E162">
        <v>7</v>
      </c>
      <c r="F162">
        <v>76</v>
      </c>
      <c r="G162">
        <f t="shared" si="8"/>
        <v>-7</v>
      </c>
      <c r="H162">
        <f t="shared" si="7"/>
        <v>700</v>
      </c>
    </row>
    <row r="163" spans="1:8">
      <c r="A163" s="2">
        <v>44078</v>
      </c>
      <c r="B163">
        <v>789</v>
      </c>
      <c r="C163">
        <f t="shared" si="6"/>
        <v>-5</v>
      </c>
      <c r="D163" s="1">
        <v>1434.7139999999999</v>
      </c>
      <c r="E163">
        <v>7.1429999999999998</v>
      </c>
      <c r="F163">
        <v>69</v>
      </c>
      <c r="G163">
        <f t="shared" si="8"/>
        <v>-4</v>
      </c>
      <c r="H163">
        <f t="shared" si="7"/>
        <v>714.3</v>
      </c>
    </row>
    <row r="164" spans="1:8">
      <c r="A164" s="2">
        <v>44079</v>
      </c>
      <c r="B164">
        <v>784</v>
      </c>
      <c r="C164">
        <f t="shared" si="6"/>
        <v>6</v>
      </c>
      <c r="D164" s="1">
        <v>1529.5709999999999</v>
      </c>
      <c r="E164">
        <v>7.2859999999999996</v>
      </c>
      <c r="F164">
        <v>65</v>
      </c>
      <c r="G164">
        <f t="shared" si="8"/>
        <v>4</v>
      </c>
      <c r="H164">
        <f t="shared" si="7"/>
        <v>728.59999999999991</v>
      </c>
    </row>
    <row r="165" spans="1:8">
      <c r="A165" s="2">
        <v>44080</v>
      </c>
      <c r="B165">
        <v>790</v>
      </c>
      <c r="C165">
        <f t="shared" si="6"/>
        <v>85</v>
      </c>
      <c r="D165" s="1">
        <v>1630.2860000000001</v>
      </c>
      <c r="E165">
        <v>7.2859999999999996</v>
      </c>
      <c r="F165">
        <v>69</v>
      </c>
      <c r="G165">
        <f t="shared" si="8"/>
        <v>8</v>
      </c>
      <c r="H165">
        <f t="shared" si="7"/>
        <v>728.59999999999991</v>
      </c>
    </row>
    <row r="166" spans="1:8">
      <c r="A166" s="2">
        <v>44081</v>
      </c>
      <c r="B166">
        <v>875</v>
      </c>
      <c r="C166">
        <f t="shared" si="6"/>
        <v>-6</v>
      </c>
      <c r="D166" s="1">
        <v>1812.143</v>
      </c>
      <c r="E166">
        <v>7.4290000000000003</v>
      </c>
      <c r="F166">
        <v>77</v>
      </c>
      <c r="G166">
        <f t="shared" si="8"/>
        <v>3</v>
      </c>
      <c r="H166">
        <f t="shared" si="7"/>
        <v>742.9</v>
      </c>
    </row>
    <row r="167" spans="1:8">
      <c r="A167" s="2">
        <v>44082</v>
      </c>
      <c r="B167">
        <v>869</v>
      </c>
      <c r="C167">
        <f t="shared" si="6"/>
        <v>26</v>
      </c>
      <c r="D167" s="1">
        <v>2032.4290000000001</v>
      </c>
      <c r="E167">
        <v>7.5709999999999997</v>
      </c>
      <c r="F167">
        <v>80</v>
      </c>
      <c r="G167">
        <f t="shared" si="8"/>
        <v>0</v>
      </c>
      <c r="H167">
        <f t="shared" si="7"/>
        <v>757.09999999999991</v>
      </c>
    </row>
    <row r="168" spans="1:8">
      <c r="A168" s="2">
        <v>44083</v>
      </c>
      <c r="B168">
        <v>895</v>
      </c>
      <c r="C168">
        <f t="shared" si="6"/>
        <v>20</v>
      </c>
      <c r="D168" s="1">
        <v>2198.857</v>
      </c>
      <c r="E168">
        <v>11.714</v>
      </c>
      <c r="F168">
        <v>80</v>
      </c>
      <c r="G168">
        <f t="shared" si="8"/>
        <v>-2</v>
      </c>
      <c r="H168">
        <f t="shared" si="7"/>
        <v>1171.4000000000001</v>
      </c>
    </row>
    <row r="169" spans="1:8">
      <c r="A169" s="2">
        <v>44084</v>
      </c>
      <c r="B169">
        <v>915</v>
      </c>
      <c r="C169">
        <f t="shared" si="6"/>
        <v>-178</v>
      </c>
      <c r="D169" s="1">
        <v>2363.2860000000001</v>
      </c>
      <c r="E169">
        <v>11.429</v>
      </c>
      <c r="F169">
        <v>78</v>
      </c>
      <c r="G169">
        <f t="shared" si="8"/>
        <v>-1</v>
      </c>
      <c r="H169">
        <f t="shared" si="7"/>
        <v>1142.9000000000001</v>
      </c>
    </row>
    <row r="170" spans="1:8">
      <c r="A170" s="2">
        <v>44085</v>
      </c>
      <c r="B170">
        <v>737</v>
      </c>
      <c r="C170">
        <f t="shared" si="6"/>
        <v>34</v>
      </c>
      <c r="D170" s="1">
        <v>2532.4290000000001</v>
      </c>
      <c r="E170">
        <v>11.571</v>
      </c>
      <c r="F170">
        <v>77</v>
      </c>
      <c r="G170">
        <f t="shared" si="8"/>
        <v>8</v>
      </c>
      <c r="H170">
        <f t="shared" si="7"/>
        <v>1157.0999999999999</v>
      </c>
    </row>
    <row r="171" spans="1:8">
      <c r="A171" s="2">
        <v>44086</v>
      </c>
      <c r="B171">
        <v>771</v>
      </c>
      <c r="C171">
        <f t="shared" si="6"/>
        <v>30</v>
      </c>
      <c r="D171" s="1">
        <v>2760.857</v>
      </c>
      <c r="E171">
        <v>11</v>
      </c>
      <c r="F171">
        <v>85</v>
      </c>
      <c r="G171">
        <f t="shared" si="8"/>
        <v>6</v>
      </c>
      <c r="H171">
        <f t="shared" si="7"/>
        <v>1100</v>
      </c>
    </row>
    <row r="172" spans="1:8">
      <c r="A172" s="2">
        <v>44087</v>
      </c>
      <c r="B172">
        <v>801</v>
      </c>
      <c r="C172">
        <f t="shared" si="6"/>
        <v>139</v>
      </c>
      <c r="D172" s="1">
        <v>3001.4290000000001</v>
      </c>
      <c r="E172">
        <v>10.571</v>
      </c>
      <c r="F172">
        <v>91</v>
      </c>
      <c r="G172">
        <f t="shared" si="8"/>
        <v>14</v>
      </c>
      <c r="H172">
        <f t="shared" si="7"/>
        <v>1057.0999999999999</v>
      </c>
    </row>
    <row r="173" spans="1:8">
      <c r="A173" s="2">
        <v>44088</v>
      </c>
      <c r="B173">
        <v>940</v>
      </c>
      <c r="C173">
        <f t="shared" si="6"/>
        <v>90</v>
      </c>
      <c r="D173" s="1">
        <v>3050.2860000000001</v>
      </c>
      <c r="E173">
        <v>11</v>
      </c>
      <c r="F173">
        <v>105</v>
      </c>
      <c r="G173">
        <f t="shared" si="8"/>
        <v>10</v>
      </c>
      <c r="H173">
        <f t="shared" si="7"/>
        <v>1100</v>
      </c>
    </row>
    <row r="174" spans="1:8">
      <c r="A174" s="2">
        <v>44089</v>
      </c>
      <c r="B174">
        <v>1030</v>
      </c>
      <c r="C174">
        <f t="shared" si="6"/>
        <v>29</v>
      </c>
      <c r="D174" s="1">
        <v>3003.5709999999999</v>
      </c>
      <c r="E174">
        <v>11.856999999999999</v>
      </c>
      <c r="F174">
        <v>115</v>
      </c>
      <c r="G174">
        <f t="shared" si="8"/>
        <v>9</v>
      </c>
      <c r="H174">
        <f t="shared" si="7"/>
        <v>1185.6999999999998</v>
      </c>
    </row>
    <row r="175" spans="1:8">
      <c r="A175" s="2">
        <v>44090</v>
      </c>
      <c r="B175">
        <v>1059</v>
      </c>
      <c r="C175">
        <f t="shared" si="6"/>
        <v>60</v>
      </c>
      <c r="D175" s="1">
        <v>3095.4290000000001</v>
      </c>
      <c r="E175">
        <v>11.143000000000001</v>
      </c>
      <c r="F175">
        <v>124</v>
      </c>
      <c r="G175">
        <f t="shared" si="8"/>
        <v>3</v>
      </c>
      <c r="H175">
        <f t="shared" si="7"/>
        <v>1114.3</v>
      </c>
    </row>
    <row r="176" spans="1:8">
      <c r="A176" s="2">
        <v>44091</v>
      </c>
      <c r="B176">
        <v>1119</v>
      </c>
      <c r="C176">
        <f t="shared" si="6"/>
        <v>56</v>
      </c>
      <c r="D176" s="1">
        <v>3285.7139999999999</v>
      </c>
      <c r="E176">
        <v>12.856999999999999</v>
      </c>
      <c r="F176">
        <v>127</v>
      </c>
      <c r="G176">
        <f t="shared" si="8"/>
        <v>11</v>
      </c>
      <c r="H176">
        <f t="shared" si="7"/>
        <v>1285.6999999999998</v>
      </c>
    </row>
    <row r="177" spans="1:8">
      <c r="A177" s="2">
        <v>44092</v>
      </c>
      <c r="B177">
        <v>1175</v>
      </c>
      <c r="C177">
        <f t="shared" si="6"/>
        <v>76</v>
      </c>
      <c r="D177" s="1">
        <v>3353.7139999999999</v>
      </c>
      <c r="E177">
        <v>13.856999999999999</v>
      </c>
      <c r="F177">
        <v>138</v>
      </c>
      <c r="G177">
        <f t="shared" si="8"/>
        <v>3</v>
      </c>
      <c r="H177">
        <f t="shared" si="7"/>
        <v>1385.6999999999998</v>
      </c>
    </row>
    <row r="178" spans="1:8">
      <c r="A178" s="2">
        <v>44093</v>
      </c>
      <c r="B178">
        <v>1251</v>
      </c>
      <c r="C178">
        <f t="shared" si="6"/>
        <v>98</v>
      </c>
      <c r="D178" s="1">
        <v>3465.5709999999999</v>
      </c>
      <c r="E178">
        <v>16.856999999999999</v>
      </c>
      <c r="F178">
        <v>141</v>
      </c>
      <c r="G178">
        <f t="shared" si="8"/>
        <v>21</v>
      </c>
      <c r="H178">
        <f t="shared" si="7"/>
        <v>1685.6999999999998</v>
      </c>
    </row>
    <row r="179" spans="1:8">
      <c r="A179" s="2">
        <v>44094</v>
      </c>
      <c r="B179">
        <v>1349</v>
      </c>
      <c r="C179">
        <f t="shared" si="6"/>
        <v>155</v>
      </c>
      <c r="D179" s="1">
        <v>3597.7139999999999</v>
      </c>
      <c r="E179">
        <v>19.428999999999998</v>
      </c>
      <c r="F179">
        <v>162</v>
      </c>
      <c r="G179">
        <f t="shared" si="8"/>
        <v>19</v>
      </c>
      <c r="H179">
        <f t="shared" si="7"/>
        <v>1942.8999999999999</v>
      </c>
    </row>
    <row r="180" spans="1:8">
      <c r="A180" s="2">
        <v>44095</v>
      </c>
      <c r="B180">
        <v>1504</v>
      </c>
      <c r="C180">
        <f t="shared" si="6"/>
        <v>74</v>
      </c>
      <c r="D180" s="1">
        <v>3679</v>
      </c>
      <c r="E180">
        <v>21.286000000000001</v>
      </c>
      <c r="F180">
        <v>181</v>
      </c>
      <c r="G180">
        <f t="shared" si="8"/>
        <v>30</v>
      </c>
      <c r="H180">
        <f t="shared" si="7"/>
        <v>2128.6</v>
      </c>
    </row>
    <row r="181" spans="1:8">
      <c r="A181" s="2">
        <v>44096</v>
      </c>
      <c r="B181">
        <v>1578</v>
      </c>
      <c r="C181">
        <f t="shared" si="6"/>
        <v>79</v>
      </c>
      <c r="D181" s="1">
        <v>3928.5709999999999</v>
      </c>
      <c r="E181">
        <v>21.571000000000002</v>
      </c>
      <c r="F181">
        <v>211</v>
      </c>
      <c r="G181">
        <f t="shared" si="8"/>
        <v>17</v>
      </c>
      <c r="H181">
        <f t="shared" si="7"/>
        <v>2157.1</v>
      </c>
    </row>
    <row r="182" spans="1:8">
      <c r="A182" s="2">
        <v>44097</v>
      </c>
      <c r="B182">
        <v>1657</v>
      </c>
      <c r="C182">
        <f t="shared" si="6"/>
        <v>105</v>
      </c>
      <c r="D182" s="1">
        <v>4189</v>
      </c>
      <c r="E182">
        <v>23</v>
      </c>
      <c r="F182">
        <v>228</v>
      </c>
      <c r="G182">
        <f t="shared" si="8"/>
        <v>15</v>
      </c>
      <c r="H182">
        <f t="shared" si="7"/>
        <v>2300</v>
      </c>
    </row>
    <row r="183" spans="1:8">
      <c r="A183" s="2">
        <v>44098</v>
      </c>
      <c r="B183">
        <v>1762</v>
      </c>
      <c r="C183">
        <f t="shared" si="6"/>
        <v>167</v>
      </c>
      <c r="D183" s="1">
        <v>4501.4290000000001</v>
      </c>
      <c r="E183">
        <v>25.428999999999998</v>
      </c>
      <c r="F183">
        <v>243</v>
      </c>
      <c r="G183">
        <f t="shared" si="8"/>
        <v>19</v>
      </c>
      <c r="H183">
        <f t="shared" si="7"/>
        <v>2542.8999999999996</v>
      </c>
    </row>
    <row r="184" spans="1:8">
      <c r="A184" s="2">
        <v>44099</v>
      </c>
      <c r="B184">
        <v>1929</v>
      </c>
      <c r="C184">
        <f t="shared" si="6"/>
        <v>17</v>
      </c>
      <c r="D184" s="1">
        <v>4964.143</v>
      </c>
      <c r="E184">
        <v>28.143000000000001</v>
      </c>
      <c r="F184">
        <v>262</v>
      </c>
      <c r="G184">
        <f t="shared" si="8"/>
        <v>-6</v>
      </c>
      <c r="H184">
        <f t="shared" si="7"/>
        <v>2814.3</v>
      </c>
    </row>
    <row r="185" spans="1:8">
      <c r="A185" s="2">
        <v>44100</v>
      </c>
      <c r="B185">
        <v>1946</v>
      </c>
      <c r="C185">
        <f t="shared" si="6"/>
        <v>150</v>
      </c>
      <c r="D185" s="1">
        <v>5328.5709999999999</v>
      </c>
      <c r="E185">
        <v>29.143000000000001</v>
      </c>
      <c r="F185">
        <v>256</v>
      </c>
      <c r="G185">
        <f t="shared" si="8"/>
        <v>15</v>
      </c>
      <c r="H185">
        <f t="shared" si="7"/>
        <v>2914.3</v>
      </c>
    </row>
    <row r="186" spans="1:8">
      <c r="A186" s="2">
        <v>44101</v>
      </c>
      <c r="B186">
        <v>2096</v>
      </c>
      <c r="C186">
        <f t="shared" si="6"/>
        <v>211</v>
      </c>
      <c r="D186" s="1">
        <v>5559.857</v>
      </c>
      <c r="E186">
        <v>30.286000000000001</v>
      </c>
      <c r="F186">
        <v>271</v>
      </c>
      <c r="G186">
        <f t="shared" si="8"/>
        <v>26</v>
      </c>
      <c r="H186">
        <f t="shared" si="7"/>
        <v>3028.6</v>
      </c>
    </row>
    <row r="187" spans="1:8">
      <c r="A187" s="2">
        <v>44102</v>
      </c>
      <c r="B187">
        <v>2307</v>
      </c>
      <c r="C187">
        <f t="shared" si="6"/>
        <v>18</v>
      </c>
      <c r="D187" s="1">
        <v>5816</v>
      </c>
      <c r="E187">
        <v>30.143000000000001</v>
      </c>
      <c r="F187">
        <v>297</v>
      </c>
      <c r="G187">
        <f t="shared" si="8"/>
        <v>17</v>
      </c>
      <c r="H187">
        <f t="shared" si="7"/>
        <v>3014.3</v>
      </c>
    </row>
    <row r="188" spans="1:8">
      <c r="A188" s="2">
        <v>44103</v>
      </c>
      <c r="B188">
        <v>2325</v>
      </c>
      <c r="C188">
        <f t="shared" si="6"/>
        <v>106</v>
      </c>
      <c r="D188" s="1">
        <v>5769.7139999999999</v>
      </c>
      <c r="E188">
        <v>30.428999999999998</v>
      </c>
      <c r="F188">
        <v>314</v>
      </c>
      <c r="G188">
        <f t="shared" si="8"/>
        <v>18</v>
      </c>
      <c r="H188">
        <f t="shared" si="7"/>
        <v>3042.8999999999996</v>
      </c>
    </row>
    <row r="189" spans="1:8">
      <c r="A189" s="2">
        <v>44104</v>
      </c>
      <c r="B189">
        <v>2431</v>
      </c>
      <c r="C189">
        <f t="shared" si="6"/>
        <v>61</v>
      </c>
      <c r="D189" s="1">
        <v>6086.4290000000001</v>
      </c>
      <c r="E189">
        <v>35.286000000000001</v>
      </c>
      <c r="F189">
        <v>332</v>
      </c>
      <c r="G189">
        <f t="shared" si="8"/>
        <v>9</v>
      </c>
      <c r="H189">
        <f t="shared" si="7"/>
        <v>3528.6</v>
      </c>
    </row>
    <row r="190" spans="1:8">
      <c r="A190" s="2">
        <v>44105</v>
      </c>
      <c r="B190">
        <v>2492</v>
      </c>
      <c r="C190">
        <f t="shared" si="6"/>
        <v>112</v>
      </c>
      <c r="D190" s="1">
        <v>6219.2860000000001</v>
      </c>
      <c r="E190">
        <v>40.143000000000001</v>
      </c>
      <c r="F190">
        <v>341</v>
      </c>
      <c r="G190">
        <f t="shared" si="8"/>
        <v>27</v>
      </c>
      <c r="H190">
        <f t="shared" si="7"/>
        <v>4014.3</v>
      </c>
    </row>
    <row r="191" spans="1:8">
      <c r="A191" s="2">
        <v>44106</v>
      </c>
      <c r="B191">
        <v>2604</v>
      </c>
      <c r="C191">
        <f t="shared" si="6"/>
        <v>141</v>
      </c>
      <c r="D191" s="1">
        <v>6259.2860000000001</v>
      </c>
      <c r="E191">
        <v>42.856999999999999</v>
      </c>
      <c r="F191">
        <v>368</v>
      </c>
      <c r="G191">
        <f t="shared" si="8"/>
        <v>1</v>
      </c>
      <c r="H191">
        <f t="shared" si="7"/>
        <v>4285.7</v>
      </c>
    </row>
    <row r="192" spans="1:8">
      <c r="A192" s="2">
        <v>44107</v>
      </c>
      <c r="B192">
        <v>2745</v>
      </c>
      <c r="C192">
        <f t="shared" si="6"/>
        <v>179</v>
      </c>
      <c r="D192" s="1">
        <v>6272.857</v>
      </c>
      <c r="E192">
        <v>47.429000000000002</v>
      </c>
      <c r="F192">
        <v>369</v>
      </c>
      <c r="G192">
        <f t="shared" si="8"/>
        <v>0</v>
      </c>
      <c r="H192">
        <f t="shared" si="7"/>
        <v>4742.9000000000005</v>
      </c>
    </row>
    <row r="193" spans="1:8">
      <c r="A193" s="2">
        <v>44108</v>
      </c>
      <c r="B193">
        <v>2924</v>
      </c>
      <c r="C193">
        <f t="shared" si="6"/>
        <v>305</v>
      </c>
      <c r="D193" s="1">
        <v>7248.5709999999999</v>
      </c>
      <c r="E193">
        <v>49.429000000000002</v>
      </c>
      <c r="F193">
        <v>369</v>
      </c>
      <c r="G193">
        <f t="shared" si="8"/>
        <v>24</v>
      </c>
      <c r="H193">
        <f t="shared" si="7"/>
        <v>4942.9000000000005</v>
      </c>
    </row>
    <row r="194" spans="1:8">
      <c r="A194" s="2">
        <v>44109</v>
      </c>
      <c r="B194">
        <v>3229</v>
      </c>
      <c r="C194">
        <f t="shared" si="6"/>
        <v>263</v>
      </c>
      <c r="D194" s="1">
        <v>9715.5709999999999</v>
      </c>
      <c r="E194">
        <v>51.713999999999999</v>
      </c>
      <c r="F194">
        <v>393</v>
      </c>
      <c r="G194">
        <f t="shared" si="8"/>
        <v>17</v>
      </c>
      <c r="H194">
        <f t="shared" si="7"/>
        <v>5171.3999999999996</v>
      </c>
    </row>
    <row r="195" spans="1:8">
      <c r="A195" s="2">
        <v>44110</v>
      </c>
      <c r="B195">
        <v>3492</v>
      </c>
      <c r="C195">
        <f t="shared" ref="C195:C220" si="9">B196-B195</f>
        <v>249</v>
      </c>
      <c r="D195" s="1">
        <v>10936.857</v>
      </c>
      <c r="E195">
        <v>52.570999999999998</v>
      </c>
      <c r="F195">
        <v>410</v>
      </c>
      <c r="G195">
        <f t="shared" si="8"/>
        <v>32</v>
      </c>
      <c r="H195">
        <f t="shared" ref="H195:H226" si="10">E195/0.01</f>
        <v>5257.0999999999995</v>
      </c>
    </row>
    <row r="196" spans="1:8">
      <c r="A196" s="2">
        <v>44111</v>
      </c>
      <c r="B196">
        <v>3741</v>
      </c>
      <c r="C196">
        <f t="shared" si="9"/>
        <v>175</v>
      </c>
      <c r="D196" s="1">
        <v>11993.857</v>
      </c>
      <c r="E196">
        <v>53.286000000000001</v>
      </c>
      <c r="F196">
        <v>442</v>
      </c>
      <c r="G196">
        <f t="shared" si="8"/>
        <v>-6</v>
      </c>
      <c r="H196">
        <f t="shared" si="10"/>
        <v>5328.6</v>
      </c>
    </row>
    <row r="197" spans="1:8">
      <c r="A197" s="2">
        <v>44112</v>
      </c>
      <c r="B197">
        <v>3916</v>
      </c>
      <c r="C197">
        <f t="shared" si="9"/>
        <v>75</v>
      </c>
      <c r="D197" s="1">
        <v>13001.571</v>
      </c>
      <c r="E197">
        <v>53.143000000000001</v>
      </c>
      <c r="F197">
        <v>436</v>
      </c>
      <c r="G197">
        <f t="shared" si="8"/>
        <v>4</v>
      </c>
      <c r="H197">
        <f t="shared" si="10"/>
        <v>5314.3</v>
      </c>
    </row>
    <row r="198" spans="1:8">
      <c r="A198" s="2">
        <v>44113</v>
      </c>
      <c r="B198">
        <v>3991</v>
      </c>
      <c r="C198">
        <f t="shared" si="9"/>
        <v>191</v>
      </c>
      <c r="D198" s="1">
        <v>14519.571</v>
      </c>
      <c r="E198">
        <v>55.713999999999999</v>
      </c>
      <c r="F198">
        <v>440</v>
      </c>
      <c r="G198">
        <f t="shared" si="8"/>
        <v>30</v>
      </c>
      <c r="H198">
        <f t="shared" si="10"/>
        <v>5571.4</v>
      </c>
    </row>
    <row r="199" spans="1:8">
      <c r="A199" s="2">
        <v>44114</v>
      </c>
      <c r="B199">
        <v>4182</v>
      </c>
      <c r="C199">
        <f t="shared" si="9"/>
        <v>303</v>
      </c>
      <c r="D199" s="1">
        <v>15504.714</v>
      </c>
      <c r="E199">
        <v>58.713999999999999</v>
      </c>
      <c r="F199">
        <v>470</v>
      </c>
      <c r="G199">
        <f t="shared" si="8"/>
        <v>7</v>
      </c>
      <c r="H199">
        <f t="shared" si="10"/>
        <v>5871.4</v>
      </c>
    </row>
    <row r="200" spans="1:8">
      <c r="A200" s="2">
        <v>44115</v>
      </c>
      <c r="B200">
        <v>4485</v>
      </c>
      <c r="C200">
        <f t="shared" si="9"/>
        <v>277</v>
      </c>
      <c r="D200" s="1">
        <v>15832.429</v>
      </c>
      <c r="E200">
        <v>63.286000000000001</v>
      </c>
      <c r="F200">
        <v>477</v>
      </c>
      <c r="G200">
        <f t="shared" si="8"/>
        <v>30</v>
      </c>
      <c r="H200">
        <f t="shared" si="10"/>
        <v>6328.6</v>
      </c>
    </row>
    <row r="201" spans="1:8">
      <c r="A201" s="2">
        <v>44116</v>
      </c>
      <c r="B201">
        <v>4762</v>
      </c>
      <c r="C201">
        <f t="shared" si="9"/>
        <v>288</v>
      </c>
      <c r="D201" s="1">
        <v>14391.143</v>
      </c>
      <c r="E201">
        <v>67.856999999999999</v>
      </c>
      <c r="F201">
        <v>507</v>
      </c>
      <c r="G201">
        <f t="shared" ref="G201:G227" si="11">F202-F201</f>
        <v>9</v>
      </c>
      <c r="H201">
        <f t="shared" si="10"/>
        <v>6785.7</v>
      </c>
    </row>
    <row r="202" spans="1:8">
      <c r="A202" s="2">
        <v>44117</v>
      </c>
      <c r="B202">
        <v>5050</v>
      </c>
      <c r="C202">
        <f t="shared" si="9"/>
        <v>347</v>
      </c>
      <c r="D202" s="1">
        <v>14588.143</v>
      </c>
      <c r="E202">
        <v>72.286000000000001</v>
      </c>
      <c r="F202">
        <v>516</v>
      </c>
      <c r="G202">
        <f t="shared" si="11"/>
        <v>47</v>
      </c>
      <c r="H202">
        <f t="shared" si="10"/>
        <v>7228.6</v>
      </c>
    </row>
    <row r="203" spans="1:8">
      <c r="A203" s="2">
        <v>44118</v>
      </c>
      <c r="B203">
        <v>5397</v>
      </c>
      <c r="C203">
        <f t="shared" si="9"/>
        <v>297</v>
      </c>
      <c r="D203" s="1">
        <v>14972.429</v>
      </c>
      <c r="E203">
        <v>81.856999999999999</v>
      </c>
      <c r="F203">
        <v>563</v>
      </c>
      <c r="G203">
        <f t="shared" si="11"/>
        <v>18</v>
      </c>
      <c r="H203">
        <f t="shared" si="10"/>
        <v>8185.7</v>
      </c>
    </row>
    <row r="204" spans="1:8">
      <c r="A204" s="2">
        <v>44119</v>
      </c>
      <c r="B204">
        <v>5694</v>
      </c>
      <c r="C204">
        <f t="shared" si="9"/>
        <v>345</v>
      </c>
      <c r="D204" s="1">
        <v>15767</v>
      </c>
      <c r="E204">
        <v>91.429000000000002</v>
      </c>
      <c r="F204">
        <v>581</v>
      </c>
      <c r="G204">
        <f t="shared" si="11"/>
        <v>11</v>
      </c>
      <c r="H204">
        <f t="shared" si="10"/>
        <v>9142.9</v>
      </c>
    </row>
    <row r="205" spans="1:8">
      <c r="A205" s="2">
        <v>44120</v>
      </c>
      <c r="B205">
        <v>6039</v>
      </c>
      <c r="C205">
        <f t="shared" si="9"/>
        <v>240</v>
      </c>
      <c r="D205" s="1">
        <v>15972.429</v>
      </c>
      <c r="E205">
        <v>100.143</v>
      </c>
      <c r="F205">
        <v>592</v>
      </c>
      <c r="G205">
        <f t="shared" si="11"/>
        <v>21</v>
      </c>
      <c r="H205">
        <f t="shared" si="10"/>
        <v>10014.299999999999</v>
      </c>
    </row>
    <row r="206" spans="1:8">
      <c r="A206" s="2">
        <v>44121</v>
      </c>
      <c r="B206">
        <v>6279</v>
      </c>
      <c r="C206">
        <f t="shared" si="9"/>
        <v>269</v>
      </c>
      <c r="D206" s="1">
        <v>16225.429</v>
      </c>
      <c r="E206">
        <v>107.143</v>
      </c>
      <c r="F206">
        <v>613</v>
      </c>
      <c r="G206">
        <f t="shared" si="11"/>
        <v>16</v>
      </c>
      <c r="H206">
        <f t="shared" si="10"/>
        <v>10714.3</v>
      </c>
    </row>
    <row r="207" spans="1:8">
      <c r="A207" s="3">
        <v>44122</v>
      </c>
      <c r="B207">
        <v>6548</v>
      </c>
      <c r="C207">
        <f t="shared" si="9"/>
        <v>484</v>
      </c>
      <c r="D207" s="1">
        <v>16369.143</v>
      </c>
      <c r="E207">
        <v>117</v>
      </c>
      <c r="F207">
        <v>629</v>
      </c>
      <c r="G207">
        <f t="shared" si="11"/>
        <v>28</v>
      </c>
      <c r="H207">
        <f t="shared" si="10"/>
        <v>11700</v>
      </c>
    </row>
    <row r="208" spans="1:8">
      <c r="A208" s="3">
        <v>44123</v>
      </c>
      <c r="B208">
        <v>7032</v>
      </c>
      <c r="C208">
        <f t="shared" si="9"/>
        <v>517</v>
      </c>
      <c r="D208" s="1">
        <v>16956.143</v>
      </c>
      <c r="E208">
        <v>117.286</v>
      </c>
      <c r="F208">
        <v>657</v>
      </c>
      <c r="G208">
        <f t="shared" si="11"/>
        <v>40</v>
      </c>
      <c r="H208">
        <f t="shared" si="10"/>
        <v>11728.6</v>
      </c>
    </row>
    <row r="209" spans="1:8">
      <c r="A209" s="3">
        <v>44124</v>
      </c>
      <c r="B209">
        <v>7549</v>
      </c>
      <c r="C209">
        <f t="shared" si="9"/>
        <v>266</v>
      </c>
      <c r="D209" s="1">
        <v>17646.286</v>
      </c>
      <c r="E209">
        <v>121.571</v>
      </c>
      <c r="F209">
        <v>697</v>
      </c>
      <c r="G209">
        <f t="shared" si="11"/>
        <v>14</v>
      </c>
      <c r="H209">
        <f t="shared" si="10"/>
        <v>12157.1</v>
      </c>
    </row>
    <row r="210" spans="1:8">
      <c r="A210" s="3">
        <v>44125</v>
      </c>
      <c r="B210">
        <v>7815</v>
      </c>
      <c r="C210">
        <f t="shared" si="9"/>
        <v>155</v>
      </c>
      <c r="D210" s="1">
        <v>18231.714</v>
      </c>
      <c r="E210">
        <v>135.571</v>
      </c>
      <c r="F210">
        <v>711</v>
      </c>
      <c r="G210">
        <f t="shared" si="11"/>
        <v>-4</v>
      </c>
      <c r="H210">
        <f t="shared" si="10"/>
        <v>13557.1</v>
      </c>
    </row>
    <row r="211" spans="1:8">
      <c r="A211" s="3">
        <v>44126</v>
      </c>
      <c r="B211">
        <v>7970</v>
      </c>
      <c r="C211">
        <f t="shared" si="9"/>
        <v>514</v>
      </c>
      <c r="D211">
        <v>19226.429</v>
      </c>
      <c r="E211">
        <v>143.286</v>
      </c>
      <c r="F211">
        <v>707</v>
      </c>
      <c r="G211">
        <f t="shared" si="11"/>
        <v>36</v>
      </c>
      <c r="H211">
        <f t="shared" si="10"/>
        <v>14328.6</v>
      </c>
    </row>
    <row r="212" spans="1:8">
      <c r="A212" s="3">
        <v>44127</v>
      </c>
      <c r="B212">
        <v>8484</v>
      </c>
      <c r="C212">
        <f t="shared" si="9"/>
        <v>344</v>
      </c>
      <c r="D212">
        <v>19549.286</v>
      </c>
      <c r="E212">
        <v>150.571</v>
      </c>
      <c r="F212">
        <v>743</v>
      </c>
      <c r="G212">
        <f t="shared" si="11"/>
        <v>44</v>
      </c>
      <c r="H212">
        <f t="shared" si="10"/>
        <v>15057.1</v>
      </c>
    </row>
    <row r="213" spans="1:8">
      <c r="A213" s="3">
        <v>44128</v>
      </c>
      <c r="B213">
        <v>8828</v>
      </c>
      <c r="C213">
        <f t="shared" si="9"/>
        <v>489</v>
      </c>
      <c r="D213">
        <v>20248.714</v>
      </c>
      <c r="E213">
        <v>163.143</v>
      </c>
      <c r="F213">
        <v>787</v>
      </c>
      <c r="G213">
        <f t="shared" si="11"/>
        <v>40</v>
      </c>
      <c r="H213">
        <f t="shared" si="10"/>
        <v>16314.3</v>
      </c>
    </row>
    <row r="214" spans="1:8">
      <c r="A214" s="3">
        <v>44129</v>
      </c>
      <c r="B214">
        <v>9317</v>
      </c>
      <c r="C214">
        <f t="shared" si="9"/>
        <v>302</v>
      </c>
      <c r="D214">
        <v>21226</v>
      </c>
      <c r="E214">
        <v>166.571</v>
      </c>
      <c r="F214">
        <v>827</v>
      </c>
      <c r="G214">
        <f t="shared" si="11"/>
        <v>25</v>
      </c>
      <c r="H214">
        <f t="shared" si="10"/>
        <v>16657.099999999999</v>
      </c>
    </row>
    <row r="215" spans="1:8">
      <c r="A215" s="3">
        <v>44130</v>
      </c>
      <c r="B215">
        <v>9619</v>
      </c>
      <c r="C215">
        <f t="shared" si="9"/>
        <v>800</v>
      </c>
      <c r="D215">
        <v>21627.286</v>
      </c>
      <c r="E215">
        <v>178.571</v>
      </c>
      <c r="F215">
        <v>852</v>
      </c>
      <c r="G215">
        <f t="shared" si="11"/>
        <v>50</v>
      </c>
      <c r="H215">
        <f t="shared" si="10"/>
        <v>17857.099999999999</v>
      </c>
    </row>
    <row r="216" spans="1:8">
      <c r="A216" s="3">
        <v>44131</v>
      </c>
      <c r="B216">
        <v>10419</v>
      </c>
      <c r="C216">
        <f t="shared" si="9"/>
        <v>386</v>
      </c>
      <c r="D216">
        <v>21925.429</v>
      </c>
      <c r="E216">
        <v>181.714</v>
      </c>
      <c r="F216">
        <v>902</v>
      </c>
      <c r="G216">
        <f t="shared" si="11"/>
        <v>55</v>
      </c>
      <c r="H216">
        <f t="shared" si="10"/>
        <v>18171.399999999998</v>
      </c>
    </row>
    <row r="217" spans="1:8">
      <c r="A217" s="3">
        <v>44132</v>
      </c>
      <c r="B217">
        <v>10805</v>
      </c>
      <c r="C217">
        <f t="shared" si="9"/>
        <v>227</v>
      </c>
      <c r="D217">
        <v>22147.571</v>
      </c>
      <c r="E217">
        <v>199.714</v>
      </c>
      <c r="F217">
        <v>957</v>
      </c>
      <c r="G217">
        <f t="shared" si="11"/>
        <v>17</v>
      </c>
      <c r="H217">
        <f t="shared" si="10"/>
        <v>19971.399999999998</v>
      </c>
    </row>
    <row r="218" spans="1:8">
      <c r="A218" s="3">
        <v>44133</v>
      </c>
      <c r="B218">
        <v>11032</v>
      </c>
      <c r="C218">
        <f t="shared" si="9"/>
        <v>176</v>
      </c>
      <c r="D218">
        <v>21863.714</v>
      </c>
      <c r="E218">
        <v>216.714</v>
      </c>
      <c r="F218">
        <v>974</v>
      </c>
      <c r="G218">
        <f t="shared" si="11"/>
        <v>4</v>
      </c>
      <c r="H218">
        <f t="shared" si="10"/>
        <v>21671.399999999998</v>
      </c>
    </row>
    <row r="219" spans="1:8">
      <c r="A219" s="3">
        <v>44134</v>
      </c>
      <c r="B219">
        <v>11208</v>
      </c>
      <c r="C219">
        <f t="shared" si="9"/>
        <v>414</v>
      </c>
      <c r="D219">
        <v>22124.714</v>
      </c>
      <c r="E219">
        <v>229.714</v>
      </c>
      <c r="F219">
        <v>978</v>
      </c>
      <c r="G219">
        <f t="shared" si="11"/>
        <v>24</v>
      </c>
      <c r="H219">
        <f t="shared" si="10"/>
        <v>22971.399999999998</v>
      </c>
    </row>
    <row r="220" spans="1:8">
      <c r="A220" s="3">
        <v>44135</v>
      </c>
      <c r="B220">
        <v>11622</v>
      </c>
      <c r="C220">
        <f t="shared" si="9"/>
        <v>-65</v>
      </c>
      <c r="D220">
        <v>22678.143</v>
      </c>
      <c r="E220">
        <v>236.857</v>
      </c>
      <c r="F220">
        <v>1002</v>
      </c>
      <c r="G220">
        <f t="shared" si="11"/>
        <v>-25</v>
      </c>
      <c r="H220">
        <f t="shared" si="10"/>
        <v>23685.7</v>
      </c>
    </row>
    <row r="221" spans="1:8">
      <c r="A221" s="3">
        <v>44136</v>
      </c>
      <c r="B221">
        <v>11557</v>
      </c>
      <c r="D221">
        <v>22521.429</v>
      </c>
      <c r="E221">
        <v>258.57100000000003</v>
      </c>
      <c r="F221">
        <v>977</v>
      </c>
      <c r="G221">
        <f t="shared" si="11"/>
        <v>98</v>
      </c>
      <c r="H221">
        <f t="shared" si="10"/>
        <v>25857.100000000002</v>
      </c>
    </row>
    <row r="222" spans="1:8">
      <c r="A222" s="3">
        <v>44137</v>
      </c>
      <c r="B222">
        <v>12402</v>
      </c>
      <c r="D222">
        <v>23016.286</v>
      </c>
      <c r="E222">
        <v>260.14299999999997</v>
      </c>
      <c r="F222">
        <v>1075</v>
      </c>
      <c r="G222">
        <f t="shared" si="11"/>
        <v>67</v>
      </c>
      <c r="H222">
        <f t="shared" si="10"/>
        <v>26014.299999999996</v>
      </c>
    </row>
    <row r="223" spans="1:8">
      <c r="A223" s="3">
        <v>44138</v>
      </c>
      <c r="B223">
        <v>13023</v>
      </c>
      <c r="D223">
        <v>22739.143</v>
      </c>
      <c r="E223">
        <v>265</v>
      </c>
      <c r="F223">
        <v>1142</v>
      </c>
      <c r="G223">
        <f t="shared" si="11"/>
        <v>49</v>
      </c>
      <c r="H223">
        <f t="shared" si="10"/>
        <v>26500</v>
      </c>
    </row>
    <row r="224" spans="1:8">
      <c r="A224" s="3">
        <v>44139</v>
      </c>
      <c r="B224">
        <v>13061</v>
      </c>
      <c r="D224">
        <v>22329.571</v>
      </c>
      <c r="E224">
        <v>269.286</v>
      </c>
      <c r="F224">
        <v>1191</v>
      </c>
      <c r="G224">
        <f t="shared" si="11"/>
        <v>-10</v>
      </c>
      <c r="H224">
        <f t="shared" si="10"/>
        <v>26928.6</v>
      </c>
    </row>
    <row r="225" spans="1:8">
      <c r="A225" s="3">
        <v>44140</v>
      </c>
      <c r="B225">
        <v>12993</v>
      </c>
      <c r="D225">
        <v>22397.714</v>
      </c>
      <c r="E225">
        <v>295.286</v>
      </c>
      <c r="F225">
        <v>1181</v>
      </c>
      <c r="G225">
        <f t="shared" si="11"/>
        <v>4</v>
      </c>
      <c r="H225">
        <f t="shared" si="10"/>
        <v>29528.6</v>
      </c>
    </row>
    <row r="226" spans="1:8">
      <c r="A226" s="3">
        <v>44141</v>
      </c>
      <c r="B226">
        <v>13148</v>
      </c>
      <c r="D226">
        <v>22551</v>
      </c>
      <c r="E226">
        <v>309.286</v>
      </c>
      <c r="F226">
        <v>1185</v>
      </c>
      <c r="G226">
        <f t="shared" si="11"/>
        <v>20</v>
      </c>
      <c r="H226">
        <f t="shared" si="10"/>
        <v>30928.6</v>
      </c>
    </row>
    <row r="227" spans="1:8">
      <c r="A227" s="3">
        <v>44142</v>
      </c>
      <c r="B227">
        <v>13247</v>
      </c>
      <c r="F227">
        <v>1205</v>
      </c>
      <c r="G227">
        <f t="shared" si="11"/>
        <v>25</v>
      </c>
    </row>
    <row r="228" spans="1:8">
      <c r="A228" s="3">
        <v>44143</v>
      </c>
      <c r="B228">
        <v>13617</v>
      </c>
      <c r="F228">
        <v>1230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NIsta</dc:creator>
  <cp:lastModifiedBy>Niko NIsta</cp:lastModifiedBy>
  <dcterms:created xsi:type="dcterms:W3CDTF">2020-10-22T17:46:54Z</dcterms:created>
  <dcterms:modified xsi:type="dcterms:W3CDTF">2020-11-12T09:29:11Z</dcterms:modified>
</cp:coreProperties>
</file>